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die Marinov\Documents\_Studies\_Statii\1509 EconSt\KSP - Journal of Economics and Political Economy\"/>
    </mc:Choice>
  </mc:AlternateContent>
  <bookViews>
    <workbookView xWindow="120" yWindow="510" windowWidth="21480" windowHeight="9255" tabRatio="729"/>
  </bookViews>
  <sheets>
    <sheet name="Sheet1" sheetId="13" r:id="rId1"/>
  </sheets>
  <definedNames>
    <definedName name="DATA">#REF!</definedName>
    <definedName name="METADATA">#REF!</definedName>
  </definedNames>
  <calcPr calcId="152511"/>
</workbook>
</file>

<file path=xl/calcChain.xml><?xml version="1.0" encoding="utf-8"?>
<calcChain xmlns="http://schemas.openxmlformats.org/spreadsheetml/2006/main">
  <c r="C4" i="13" l="1"/>
  <c r="D4" i="13"/>
  <c r="E4" i="13"/>
  <c r="F4" i="13"/>
  <c r="G4" i="13"/>
  <c r="H4" i="13"/>
  <c r="I4" i="13"/>
  <c r="J4" i="13"/>
  <c r="K4" i="13"/>
  <c r="L4" i="13"/>
  <c r="N4" i="13"/>
  <c r="O4" i="13"/>
  <c r="P4" i="13"/>
  <c r="Q4" i="13"/>
  <c r="R4" i="13"/>
  <c r="S4" i="13"/>
  <c r="T4" i="13"/>
  <c r="U4" i="13"/>
  <c r="V4" i="13"/>
  <c r="W4" i="13"/>
  <c r="C5" i="13"/>
  <c r="D5" i="13"/>
  <c r="E5" i="13"/>
  <c r="F5" i="13"/>
  <c r="G5" i="13"/>
  <c r="H5" i="13"/>
  <c r="I5" i="13"/>
  <c r="J5" i="13"/>
  <c r="K5" i="13"/>
  <c r="L5" i="13"/>
  <c r="N5" i="13"/>
  <c r="O5" i="13"/>
  <c r="P5" i="13"/>
  <c r="Q5" i="13"/>
  <c r="R5" i="13"/>
  <c r="S5" i="13"/>
  <c r="T5" i="13"/>
  <c r="U5" i="13"/>
  <c r="V5" i="13"/>
  <c r="W5" i="13"/>
  <c r="C6" i="13"/>
  <c r="D6" i="13"/>
  <c r="E6" i="13"/>
  <c r="F6" i="13"/>
  <c r="G6" i="13"/>
  <c r="H6" i="13"/>
  <c r="I6" i="13"/>
  <c r="J6" i="13"/>
  <c r="K6" i="13"/>
  <c r="L6" i="13"/>
  <c r="N6" i="13"/>
  <c r="O6" i="13"/>
  <c r="P6" i="13"/>
  <c r="Q6" i="13"/>
  <c r="R6" i="13"/>
  <c r="S6" i="13"/>
  <c r="T6" i="13"/>
  <c r="U6" i="13"/>
  <c r="V6" i="13"/>
  <c r="W6" i="13"/>
  <c r="C7" i="13"/>
  <c r="D7" i="13"/>
  <c r="E7" i="13"/>
  <c r="F7" i="13"/>
  <c r="G7" i="13"/>
  <c r="H7" i="13"/>
  <c r="I7" i="13"/>
  <c r="J7" i="13"/>
  <c r="K7" i="13"/>
  <c r="L7" i="13"/>
  <c r="N7" i="13"/>
  <c r="O7" i="13"/>
  <c r="P7" i="13"/>
  <c r="Q7" i="13"/>
  <c r="R7" i="13"/>
  <c r="S7" i="13"/>
  <c r="T7" i="13"/>
  <c r="U7" i="13"/>
  <c r="V7" i="13"/>
  <c r="W7" i="13"/>
  <c r="C8" i="13"/>
  <c r="D8" i="13"/>
  <c r="E8" i="13"/>
  <c r="F8" i="13"/>
  <c r="G8" i="13"/>
  <c r="H8" i="13"/>
  <c r="I8" i="13"/>
  <c r="J8" i="13"/>
  <c r="K8" i="13"/>
  <c r="L8" i="13"/>
  <c r="N8" i="13"/>
  <c r="O8" i="13"/>
  <c r="P8" i="13"/>
  <c r="Q8" i="13"/>
  <c r="R8" i="13"/>
  <c r="S8" i="13"/>
  <c r="T8" i="13"/>
  <c r="U8" i="13"/>
  <c r="V8" i="13"/>
  <c r="W8" i="13"/>
  <c r="C9" i="13"/>
  <c r="D9" i="13"/>
  <c r="E9" i="13"/>
  <c r="F9" i="13"/>
  <c r="G9" i="13"/>
  <c r="H9" i="13"/>
  <c r="I9" i="13"/>
  <c r="J9" i="13"/>
  <c r="K9" i="13"/>
  <c r="L9" i="13"/>
  <c r="N9" i="13"/>
  <c r="O9" i="13"/>
  <c r="P9" i="13"/>
  <c r="Q9" i="13"/>
  <c r="R9" i="13"/>
  <c r="S9" i="13"/>
  <c r="T9" i="13"/>
  <c r="U9" i="13"/>
  <c r="V9" i="13"/>
  <c r="W9" i="13"/>
  <c r="C10" i="13"/>
  <c r="D10" i="13"/>
  <c r="E10" i="13"/>
  <c r="F10" i="13"/>
  <c r="G10" i="13"/>
  <c r="H10" i="13"/>
  <c r="I10" i="13"/>
  <c r="J10" i="13"/>
  <c r="K10" i="13"/>
  <c r="L10" i="13"/>
  <c r="N10" i="13"/>
  <c r="O10" i="13"/>
  <c r="P10" i="13"/>
  <c r="Q10" i="13"/>
  <c r="R10" i="13"/>
  <c r="S10" i="13"/>
  <c r="T10" i="13"/>
  <c r="U10" i="13"/>
  <c r="V10" i="13"/>
  <c r="W10" i="13"/>
  <c r="C12" i="13"/>
  <c r="D12" i="13"/>
  <c r="E12" i="13"/>
  <c r="F12" i="13"/>
  <c r="G12" i="13"/>
  <c r="H12" i="13"/>
  <c r="I12" i="13"/>
  <c r="J12" i="13"/>
  <c r="K12" i="13"/>
  <c r="L12" i="13"/>
  <c r="N12" i="13"/>
  <c r="O12" i="13"/>
  <c r="P12" i="13"/>
  <c r="Q12" i="13"/>
  <c r="R12" i="13"/>
  <c r="S12" i="13"/>
  <c r="T12" i="13"/>
  <c r="U12" i="13"/>
  <c r="V12" i="13"/>
  <c r="W12" i="13"/>
  <c r="C13" i="13"/>
  <c r="D13" i="13"/>
  <c r="E13" i="13"/>
  <c r="F13" i="13"/>
  <c r="G13" i="13"/>
  <c r="H13" i="13"/>
  <c r="I13" i="13"/>
  <c r="J13" i="13"/>
  <c r="K13" i="13"/>
  <c r="L13" i="13"/>
  <c r="N13" i="13"/>
  <c r="O13" i="13"/>
  <c r="P13" i="13"/>
  <c r="Q13" i="13"/>
  <c r="R13" i="13"/>
  <c r="S13" i="13"/>
  <c r="T13" i="13"/>
  <c r="U13" i="13"/>
  <c r="V13" i="13"/>
  <c r="W13" i="13"/>
  <c r="C14" i="13"/>
  <c r="D14" i="13"/>
  <c r="E14" i="13"/>
  <c r="F14" i="13"/>
  <c r="G14" i="13"/>
  <c r="H14" i="13"/>
  <c r="I14" i="13"/>
  <c r="J14" i="13"/>
  <c r="K14" i="13"/>
  <c r="L14" i="13"/>
  <c r="N14" i="13"/>
  <c r="O14" i="13"/>
  <c r="P14" i="13"/>
  <c r="Q14" i="13"/>
  <c r="R14" i="13"/>
  <c r="S14" i="13"/>
  <c r="T14" i="13"/>
  <c r="U14" i="13"/>
  <c r="V14" i="13"/>
  <c r="W14" i="13"/>
  <c r="C15" i="13"/>
  <c r="D15" i="13"/>
  <c r="E15" i="13"/>
  <c r="F15" i="13"/>
  <c r="G15" i="13"/>
  <c r="H15" i="13"/>
  <c r="I15" i="13"/>
  <c r="J15" i="13"/>
  <c r="K15" i="13"/>
  <c r="L15" i="13"/>
  <c r="N15" i="13"/>
  <c r="O15" i="13"/>
  <c r="P15" i="13"/>
  <c r="Q15" i="13"/>
  <c r="R15" i="13"/>
  <c r="S15" i="13"/>
  <c r="T15" i="13"/>
  <c r="U15" i="13"/>
  <c r="V15" i="13"/>
  <c r="W15" i="13"/>
  <c r="C16" i="13"/>
  <c r="D16" i="13"/>
  <c r="E16" i="13"/>
  <c r="F16" i="13"/>
  <c r="G16" i="13"/>
  <c r="H16" i="13"/>
  <c r="I16" i="13"/>
  <c r="J16" i="13"/>
  <c r="K16" i="13"/>
  <c r="L16" i="13"/>
  <c r="N16" i="13"/>
  <c r="O16" i="13"/>
  <c r="P16" i="13"/>
  <c r="Q16" i="13"/>
  <c r="R16" i="13"/>
  <c r="S16" i="13"/>
  <c r="T16" i="13"/>
  <c r="U16" i="13"/>
  <c r="V16" i="13"/>
  <c r="W16" i="13"/>
  <c r="C17" i="13"/>
  <c r="D17" i="13"/>
  <c r="E17" i="13"/>
  <c r="F17" i="13"/>
  <c r="G17" i="13"/>
  <c r="H17" i="13"/>
  <c r="I17" i="13"/>
  <c r="J17" i="13"/>
  <c r="K17" i="13"/>
  <c r="L17" i="13"/>
  <c r="N17" i="13"/>
  <c r="O17" i="13"/>
  <c r="P17" i="13"/>
  <c r="Q17" i="13"/>
  <c r="R17" i="13"/>
  <c r="S17" i="13"/>
  <c r="T17" i="13"/>
  <c r="U17" i="13"/>
  <c r="V17" i="13"/>
  <c r="W17" i="13"/>
  <c r="C18" i="13"/>
  <c r="D18" i="13"/>
  <c r="E18" i="13"/>
  <c r="F18" i="13"/>
  <c r="G18" i="13"/>
  <c r="H18" i="13"/>
  <c r="I18" i="13"/>
  <c r="J18" i="13"/>
  <c r="K18" i="13"/>
  <c r="L18" i="13"/>
  <c r="N18" i="13"/>
  <c r="O18" i="13"/>
  <c r="P18" i="13"/>
  <c r="Q18" i="13"/>
  <c r="R18" i="13"/>
  <c r="S18" i="13"/>
  <c r="T18" i="13"/>
  <c r="U18" i="13"/>
  <c r="V18" i="13"/>
  <c r="W18" i="13"/>
  <c r="C19" i="13"/>
  <c r="D19" i="13"/>
  <c r="E19" i="13"/>
  <c r="F19" i="13"/>
  <c r="G19" i="13"/>
  <c r="H19" i="13"/>
  <c r="I19" i="13"/>
  <c r="J19" i="13"/>
  <c r="K19" i="13"/>
  <c r="L19" i="13"/>
  <c r="N19" i="13"/>
  <c r="O19" i="13"/>
  <c r="P19" i="13"/>
  <c r="Q19" i="13"/>
  <c r="R19" i="13"/>
  <c r="S19" i="13"/>
  <c r="T19" i="13"/>
  <c r="U19" i="13"/>
  <c r="V19" i="13"/>
  <c r="W19" i="13"/>
  <c r="C20" i="13"/>
  <c r="D20" i="13"/>
  <c r="E20" i="13"/>
  <c r="F20" i="13"/>
  <c r="G20" i="13"/>
  <c r="H20" i="13"/>
  <c r="I20" i="13"/>
  <c r="J20" i="13"/>
  <c r="K20" i="13"/>
  <c r="L20" i="13"/>
  <c r="N20" i="13"/>
  <c r="O20" i="13"/>
  <c r="P20" i="13"/>
  <c r="Q20" i="13"/>
  <c r="R20" i="13"/>
  <c r="S20" i="13"/>
  <c r="T20" i="13"/>
  <c r="U20" i="13"/>
  <c r="V20" i="13"/>
  <c r="W20" i="13"/>
  <c r="C22" i="13"/>
  <c r="D22" i="13"/>
  <c r="E22" i="13"/>
  <c r="F22" i="13"/>
  <c r="G22" i="13"/>
  <c r="H22" i="13"/>
  <c r="I22" i="13"/>
  <c r="J22" i="13"/>
  <c r="K22" i="13"/>
  <c r="L22" i="13"/>
  <c r="N22" i="13"/>
  <c r="O22" i="13"/>
  <c r="P22" i="13"/>
  <c r="Q22" i="13"/>
  <c r="R22" i="13"/>
  <c r="S22" i="13"/>
  <c r="T22" i="13"/>
  <c r="U22" i="13"/>
  <c r="V22" i="13"/>
  <c r="W22" i="13"/>
  <c r="C23" i="13"/>
  <c r="D23" i="13"/>
  <c r="E23" i="13"/>
  <c r="F23" i="13"/>
  <c r="G23" i="13"/>
  <c r="H23" i="13"/>
  <c r="I23" i="13"/>
  <c r="J23" i="13"/>
  <c r="K23" i="13"/>
  <c r="L23" i="13"/>
  <c r="N23" i="13"/>
  <c r="O23" i="13"/>
  <c r="P23" i="13"/>
  <c r="Q23" i="13"/>
  <c r="R23" i="13"/>
  <c r="S23" i="13"/>
  <c r="T23" i="13"/>
  <c r="U23" i="13"/>
  <c r="V23" i="13"/>
  <c r="W23" i="13"/>
  <c r="C24" i="13"/>
  <c r="D24" i="13"/>
  <c r="E24" i="13"/>
  <c r="F24" i="13"/>
  <c r="G24" i="13"/>
  <c r="H24" i="13"/>
  <c r="I24" i="13"/>
  <c r="J24" i="13"/>
  <c r="K24" i="13"/>
  <c r="L24" i="13"/>
  <c r="N24" i="13"/>
  <c r="O24" i="13"/>
  <c r="P24" i="13"/>
  <c r="Q24" i="13"/>
  <c r="R24" i="13"/>
  <c r="S24" i="13"/>
  <c r="T24" i="13"/>
  <c r="U24" i="13"/>
  <c r="V24" i="13"/>
  <c r="W24" i="13"/>
  <c r="C25" i="13"/>
  <c r="D25" i="13"/>
  <c r="E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U25" i="13"/>
  <c r="V25" i="13"/>
  <c r="W25" i="13"/>
  <c r="C26" i="13"/>
  <c r="D26" i="13"/>
  <c r="E26" i="13"/>
  <c r="F26" i="13"/>
  <c r="G26" i="13"/>
  <c r="H26" i="13"/>
  <c r="I26" i="13"/>
  <c r="J26" i="13"/>
  <c r="K26" i="13"/>
  <c r="L26" i="13"/>
  <c r="N26" i="13"/>
  <c r="O26" i="13"/>
  <c r="P26" i="13"/>
  <c r="Q26" i="13"/>
  <c r="R26" i="13"/>
  <c r="S26" i="13"/>
  <c r="T26" i="13"/>
  <c r="U26" i="13"/>
  <c r="V26" i="13"/>
  <c r="W26" i="13"/>
  <c r="C27" i="13"/>
  <c r="D27" i="13"/>
  <c r="E27" i="13"/>
  <c r="F27" i="13"/>
  <c r="G27" i="13"/>
  <c r="H27" i="13"/>
  <c r="I27" i="13"/>
  <c r="J27" i="13"/>
  <c r="K27" i="13"/>
  <c r="L27" i="13"/>
  <c r="N27" i="13"/>
  <c r="O27" i="13"/>
  <c r="P27" i="13"/>
  <c r="Q27" i="13"/>
  <c r="R27" i="13"/>
  <c r="S27" i="13"/>
  <c r="T27" i="13"/>
  <c r="U27" i="13"/>
  <c r="V27" i="13"/>
  <c r="W27" i="13"/>
  <c r="C28" i="13"/>
  <c r="D28" i="13"/>
  <c r="E28" i="13"/>
  <c r="F28" i="13"/>
  <c r="G28" i="13"/>
  <c r="H28" i="13"/>
  <c r="I28" i="13"/>
  <c r="J28" i="13"/>
  <c r="K28" i="13"/>
  <c r="L28" i="13"/>
  <c r="N28" i="13"/>
  <c r="O28" i="13"/>
  <c r="P28" i="13"/>
  <c r="Q28" i="13"/>
  <c r="R28" i="13"/>
  <c r="S28" i="13"/>
  <c r="T28" i="13"/>
  <c r="U28" i="13"/>
  <c r="V28" i="13"/>
  <c r="W28" i="13"/>
  <c r="C30" i="13"/>
  <c r="D30" i="13"/>
  <c r="E30" i="13"/>
  <c r="F30" i="13"/>
  <c r="G30" i="13"/>
  <c r="H30" i="13"/>
  <c r="I30" i="13"/>
  <c r="J30" i="13"/>
  <c r="K30" i="13"/>
  <c r="L30" i="13"/>
  <c r="N30" i="13"/>
  <c r="O30" i="13"/>
  <c r="P30" i="13"/>
  <c r="Q30" i="13"/>
  <c r="R30" i="13"/>
  <c r="S30" i="13"/>
  <c r="T30" i="13"/>
  <c r="U30" i="13"/>
  <c r="V30" i="13"/>
  <c r="W30" i="13"/>
  <c r="C31" i="13"/>
  <c r="D31" i="13"/>
  <c r="E31" i="13"/>
  <c r="F31" i="13"/>
  <c r="G31" i="13"/>
  <c r="H31" i="13"/>
  <c r="I31" i="13"/>
  <c r="J31" i="13"/>
  <c r="K31" i="13"/>
  <c r="L31" i="13"/>
  <c r="N31" i="13"/>
  <c r="O31" i="13"/>
  <c r="P31" i="13"/>
  <c r="Q31" i="13"/>
  <c r="R31" i="13"/>
  <c r="S31" i="13"/>
  <c r="T31" i="13"/>
  <c r="U31" i="13"/>
  <c r="V31" i="13"/>
  <c r="W31" i="13"/>
  <c r="C32" i="13"/>
  <c r="D32" i="13"/>
  <c r="E32" i="13"/>
  <c r="F32" i="13"/>
  <c r="G32" i="13"/>
  <c r="H32" i="13"/>
  <c r="I32" i="13"/>
  <c r="J32" i="13"/>
  <c r="K32" i="13"/>
  <c r="L32" i="13"/>
  <c r="N32" i="13"/>
  <c r="O32" i="13"/>
  <c r="P32" i="13"/>
  <c r="Q32" i="13"/>
  <c r="R32" i="13"/>
  <c r="S32" i="13"/>
  <c r="T32" i="13"/>
  <c r="U32" i="13"/>
  <c r="V32" i="13"/>
  <c r="W32" i="13"/>
  <c r="C33" i="13"/>
  <c r="D33" i="13"/>
  <c r="E33" i="13"/>
  <c r="F33" i="13"/>
  <c r="G33" i="13"/>
  <c r="H33" i="13"/>
  <c r="I33" i="13"/>
  <c r="J33" i="13"/>
  <c r="K33" i="13"/>
  <c r="L33" i="13"/>
  <c r="N33" i="13"/>
  <c r="O33" i="13"/>
  <c r="P33" i="13"/>
  <c r="Q33" i="13"/>
  <c r="R33" i="13"/>
  <c r="S33" i="13"/>
  <c r="T33" i="13"/>
  <c r="U33" i="13"/>
  <c r="V33" i="13"/>
  <c r="W33" i="13"/>
  <c r="C34" i="13"/>
  <c r="D34" i="13"/>
  <c r="E34" i="13"/>
  <c r="F34" i="13"/>
  <c r="G34" i="13"/>
  <c r="H34" i="13"/>
  <c r="I34" i="13"/>
  <c r="J34" i="13"/>
  <c r="K34" i="13"/>
  <c r="L34" i="13"/>
  <c r="N34" i="13"/>
  <c r="O34" i="13"/>
  <c r="P34" i="13"/>
  <c r="Q34" i="13"/>
  <c r="R34" i="13"/>
  <c r="S34" i="13"/>
  <c r="T34" i="13"/>
  <c r="U34" i="13"/>
  <c r="V34" i="13"/>
  <c r="W34" i="13"/>
  <c r="C35" i="13"/>
  <c r="D35" i="13"/>
  <c r="E35" i="13"/>
  <c r="F35" i="13"/>
  <c r="G35" i="13"/>
  <c r="H35" i="13"/>
  <c r="I35" i="13"/>
  <c r="J35" i="13"/>
  <c r="K35" i="13"/>
  <c r="L35" i="13"/>
  <c r="N35" i="13"/>
  <c r="O35" i="13"/>
  <c r="P35" i="13"/>
  <c r="Q35" i="13"/>
  <c r="R35" i="13"/>
  <c r="S35" i="13"/>
  <c r="T35" i="13"/>
  <c r="U35" i="13"/>
  <c r="V35" i="13"/>
  <c r="W35" i="13"/>
  <c r="C36" i="13"/>
  <c r="D36" i="13"/>
  <c r="E36" i="13"/>
  <c r="F36" i="13"/>
  <c r="G36" i="13"/>
  <c r="H36" i="13"/>
  <c r="I36" i="13"/>
  <c r="J36" i="13"/>
  <c r="K36" i="13"/>
  <c r="L36" i="13"/>
  <c r="N36" i="13"/>
  <c r="O36" i="13"/>
  <c r="P36" i="13"/>
  <c r="Q36" i="13"/>
  <c r="R36" i="13"/>
  <c r="S36" i="13"/>
  <c r="T36" i="13"/>
  <c r="U36" i="13"/>
  <c r="V36" i="13"/>
  <c r="W36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C38" i="13"/>
  <c r="D38" i="13"/>
  <c r="E38" i="13"/>
  <c r="F38" i="13"/>
  <c r="G38" i="13"/>
  <c r="H38" i="13"/>
  <c r="I38" i="13"/>
  <c r="J38" i="13"/>
  <c r="K38" i="13"/>
  <c r="L38" i="13"/>
  <c r="N38" i="13"/>
  <c r="O38" i="13"/>
  <c r="P38" i="13"/>
  <c r="Q38" i="13"/>
  <c r="R38" i="13"/>
  <c r="S38" i="13"/>
  <c r="T38" i="13"/>
  <c r="U38" i="13"/>
  <c r="V38" i="13"/>
  <c r="W38" i="13"/>
  <c r="C40" i="13"/>
  <c r="D40" i="13"/>
  <c r="E40" i="13"/>
  <c r="F40" i="13"/>
  <c r="G40" i="13"/>
  <c r="H40" i="13"/>
  <c r="I40" i="13"/>
  <c r="J40" i="13"/>
  <c r="K40" i="13"/>
  <c r="L40" i="13"/>
  <c r="N40" i="13"/>
  <c r="O40" i="13"/>
  <c r="P40" i="13"/>
  <c r="Q40" i="13"/>
  <c r="R40" i="13"/>
  <c r="S40" i="13"/>
  <c r="T40" i="13"/>
  <c r="U40" i="13"/>
  <c r="V40" i="13"/>
  <c r="W40" i="13"/>
  <c r="C41" i="13"/>
  <c r="D41" i="13"/>
  <c r="E41" i="13"/>
  <c r="F41" i="13"/>
  <c r="G41" i="13"/>
  <c r="H41" i="13"/>
  <c r="I41" i="13"/>
  <c r="J41" i="13"/>
  <c r="K41" i="13"/>
  <c r="L41" i="13"/>
  <c r="N41" i="13"/>
  <c r="O41" i="13"/>
  <c r="P41" i="13"/>
  <c r="Q41" i="13"/>
  <c r="R41" i="13"/>
  <c r="S41" i="13"/>
  <c r="T41" i="13"/>
  <c r="U41" i="13"/>
  <c r="V41" i="13"/>
  <c r="W41" i="13"/>
  <c r="C42" i="13"/>
  <c r="D42" i="13"/>
  <c r="E42" i="13"/>
  <c r="F42" i="13"/>
  <c r="G42" i="13"/>
  <c r="H42" i="13"/>
  <c r="I42" i="13"/>
  <c r="J42" i="13"/>
  <c r="K42" i="13"/>
  <c r="L42" i="13"/>
  <c r="N42" i="13"/>
  <c r="O42" i="13"/>
  <c r="P42" i="13"/>
  <c r="Q42" i="13"/>
  <c r="R42" i="13"/>
  <c r="S42" i="13"/>
  <c r="T42" i="13"/>
  <c r="U42" i="13"/>
  <c r="V42" i="13"/>
  <c r="W42" i="13"/>
  <c r="C43" i="13"/>
  <c r="D43" i="13"/>
  <c r="E43" i="13"/>
  <c r="F43" i="13"/>
  <c r="G43" i="13"/>
  <c r="H43" i="13"/>
  <c r="I43" i="13"/>
  <c r="J43" i="13"/>
  <c r="K43" i="13"/>
  <c r="L43" i="13"/>
  <c r="N43" i="13"/>
  <c r="O43" i="13"/>
  <c r="P43" i="13"/>
  <c r="Q43" i="13"/>
  <c r="R43" i="13"/>
  <c r="S43" i="13"/>
  <c r="T43" i="13"/>
  <c r="U43" i="13"/>
  <c r="V43" i="13"/>
  <c r="W43" i="13"/>
  <c r="C44" i="13"/>
  <c r="D44" i="13"/>
  <c r="E44" i="13"/>
  <c r="F44" i="13"/>
  <c r="G44" i="13"/>
  <c r="H44" i="13"/>
  <c r="I44" i="13"/>
  <c r="J44" i="13"/>
  <c r="K44" i="13"/>
  <c r="L44" i="13"/>
  <c r="N44" i="13"/>
  <c r="O44" i="13"/>
  <c r="P44" i="13"/>
  <c r="Q44" i="13"/>
  <c r="R44" i="13"/>
  <c r="S44" i="13"/>
  <c r="T44" i="13"/>
  <c r="U44" i="13"/>
  <c r="V44" i="13"/>
  <c r="W44" i="13"/>
  <c r="C45" i="13"/>
  <c r="D45" i="13"/>
  <c r="E45" i="13"/>
  <c r="F45" i="13"/>
  <c r="G45" i="13"/>
  <c r="H45" i="13"/>
  <c r="I45" i="13"/>
  <c r="J45" i="13"/>
  <c r="K45" i="13"/>
  <c r="L45" i="13"/>
  <c r="N45" i="13"/>
  <c r="O45" i="13"/>
  <c r="P45" i="13"/>
  <c r="Q45" i="13"/>
  <c r="R45" i="13"/>
  <c r="S45" i="13"/>
  <c r="T45" i="13"/>
  <c r="U45" i="13"/>
  <c r="V45" i="13"/>
  <c r="W45" i="13"/>
  <c r="C46" i="13"/>
  <c r="D46" i="13"/>
  <c r="E46" i="13"/>
  <c r="F46" i="13"/>
  <c r="G46" i="13"/>
  <c r="H46" i="13"/>
  <c r="I46" i="13"/>
  <c r="J46" i="13"/>
  <c r="K46" i="13"/>
  <c r="L46" i="13"/>
  <c r="N46" i="13"/>
  <c r="O46" i="13"/>
  <c r="P46" i="13"/>
  <c r="Q46" i="13"/>
  <c r="R46" i="13"/>
  <c r="S46" i="13"/>
  <c r="T46" i="13"/>
  <c r="U46" i="13"/>
  <c r="V46" i="13"/>
  <c r="W46" i="13"/>
  <c r="C48" i="13"/>
  <c r="D48" i="13"/>
  <c r="E48" i="13"/>
  <c r="F48" i="13"/>
  <c r="G48" i="13"/>
  <c r="H48" i="13"/>
  <c r="I48" i="13"/>
  <c r="J48" i="13"/>
  <c r="K48" i="13"/>
  <c r="L48" i="13"/>
  <c r="N48" i="13"/>
  <c r="O48" i="13"/>
  <c r="P48" i="13"/>
  <c r="Q48" i="13"/>
  <c r="R48" i="13"/>
  <c r="S48" i="13"/>
  <c r="T48" i="13"/>
  <c r="U48" i="13"/>
  <c r="V48" i="13"/>
  <c r="W48" i="13"/>
  <c r="C49" i="13"/>
  <c r="D49" i="13"/>
  <c r="E49" i="13"/>
  <c r="F49" i="13"/>
  <c r="G49" i="13"/>
  <c r="H49" i="13"/>
  <c r="I49" i="13"/>
  <c r="J49" i="13"/>
  <c r="K49" i="13"/>
  <c r="L49" i="13"/>
  <c r="N49" i="13"/>
  <c r="O49" i="13"/>
  <c r="P49" i="13"/>
  <c r="Q49" i="13"/>
  <c r="R49" i="13"/>
  <c r="S49" i="13"/>
  <c r="T49" i="13"/>
  <c r="U49" i="13"/>
  <c r="V49" i="13"/>
  <c r="W49" i="13"/>
  <c r="C50" i="13"/>
  <c r="D50" i="13"/>
  <c r="E50" i="13"/>
  <c r="F50" i="13"/>
  <c r="G50" i="13"/>
  <c r="H50" i="13"/>
  <c r="I50" i="13"/>
  <c r="J50" i="13"/>
  <c r="K50" i="13"/>
  <c r="L50" i="13"/>
  <c r="N50" i="13"/>
  <c r="O50" i="13"/>
  <c r="P50" i="13"/>
  <c r="Q50" i="13"/>
  <c r="R50" i="13"/>
  <c r="S50" i="13"/>
  <c r="T50" i="13"/>
  <c r="U50" i="13"/>
  <c r="V50" i="13"/>
  <c r="W50" i="13"/>
  <c r="C51" i="13"/>
  <c r="D51" i="13"/>
  <c r="E51" i="13"/>
  <c r="F51" i="13"/>
  <c r="G51" i="13"/>
  <c r="H51" i="13"/>
  <c r="I51" i="13"/>
  <c r="J51" i="13"/>
  <c r="K51" i="13"/>
  <c r="L51" i="13"/>
  <c r="N51" i="13"/>
  <c r="O51" i="13"/>
  <c r="P51" i="13"/>
  <c r="Q51" i="13"/>
  <c r="R51" i="13"/>
  <c r="S51" i="13"/>
  <c r="T51" i="13"/>
  <c r="U51" i="13"/>
  <c r="V51" i="13"/>
  <c r="W51" i="13"/>
  <c r="C52" i="13"/>
  <c r="D52" i="13"/>
  <c r="E52" i="13"/>
  <c r="F52" i="13"/>
  <c r="G52" i="13"/>
  <c r="H52" i="13"/>
  <c r="I52" i="13"/>
  <c r="J52" i="13"/>
  <c r="K52" i="13"/>
  <c r="L52" i="13"/>
  <c r="N52" i="13"/>
  <c r="O52" i="13"/>
  <c r="P52" i="13"/>
  <c r="Q52" i="13"/>
  <c r="R52" i="13"/>
  <c r="S52" i="13"/>
  <c r="T52" i="13"/>
  <c r="U52" i="13"/>
  <c r="V52" i="13"/>
  <c r="W52" i="13"/>
  <c r="C53" i="13"/>
  <c r="D53" i="13"/>
  <c r="E53" i="13"/>
  <c r="F53" i="13"/>
  <c r="G53" i="13"/>
  <c r="H53" i="13"/>
  <c r="I53" i="13"/>
  <c r="J53" i="13"/>
  <c r="K53" i="13"/>
  <c r="L53" i="13"/>
  <c r="N53" i="13"/>
  <c r="O53" i="13"/>
  <c r="P53" i="13"/>
  <c r="Q53" i="13"/>
  <c r="R53" i="13"/>
  <c r="S53" i="13"/>
  <c r="T53" i="13"/>
  <c r="U53" i="13"/>
  <c r="V53" i="13"/>
  <c r="W53" i="13"/>
  <c r="C54" i="13"/>
  <c r="D54" i="13"/>
  <c r="E54" i="13"/>
  <c r="F54" i="13"/>
  <c r="G54" i="13"/>
  <c r="H54" i="13"/>
  <c r="I54" i="13"/>
  <c r="J54" i="13"/>
  <c r="K54" i="13"/>
  <c r="L54" i="13"/>
  <c r="N54" i="13"/>
  <c r="O54" i="13"/>
  <c r="P54" i="13"/>
  <c r="Q54" i="13"/>
  <c r="R54" i="13"/>
  <c r="S54" i="13"/>
  <c r="T54" i="13"/>
  <c r="U54" i="13"/>
  <c r="V54" i="13"/>
  <c r="W54" i="13"/>
  <c r="C55" i="13"/>
  <c r="D55" i="13"/>
  <c r="E55" i="13"/>
  <c r="F55" i="13"/>
  <c r="G55" i="13"/>
  <c r="H55" i="13"/>
  <c r="I55" i="13"/>
  <c r="J55" i="13"/>
  <c r="K55" i="13"/>
  <c r="L55" i="13"/>
  <c r="N55" i="13"/>
  <c r="O55" i="13"/>
  <c r="P55" i="13"/>
  <c r="Q55" i="13"/>
  <c r="R55" i="13"/>
  <c r="S55" i="13"/>
  <c r="T55" i="13"/>
  <c r="U55" i="13"/>
  <c r="V55" i="13"/>
  <c r="W55" i="13"/>
  <c r="C56" i="13"/>
  <c r="D56" i="13"/>
  <c r="E56" i="13"/>
  <c r="F56" i="13"/>
  <c r="G56" i="13"/>
  <c r="H56" i="13"/>
  <c r="I56" i="13"/>
  <c r="J56" i="13"/>
  <c r="K56" i="13"/>
  <c r="L56" i="13"/>
  <c r="N56" i="13"/>
  <c r="O56" i="13"/>
  <c r="P56" i="13"/>
  <c r="Q56" i="13"/>
  <c r="R56" i="13"/>
  <c r="S56" i="13"/>
  <c r="T56" i="13"/>
  <c r="U56" i="13"/>
  <c r="V56" i="13"/>
  <c r="W56" i="13"/>
  <c r="P21" i="13" l="1"/>
  <c r="I39" i="13"/>
  <c r="I21" i="13"/>
  <c r="G21" i="13"/>
  <c r="V21" i="13"/>
  <c r="W57" i="13"/>
  <c r="U57" i="13"/>
  <c r="T21" i="13"/>
  <c r="P57" i="13"/>
  <c r="Q57" i="13"/>
  <c r="J57" i="13"/>
  <c r="D57" i="13"/>
  <c r="U39" i="13"/>
  <c r="O39" i="13"/>
  <c r="H39" i="13"/>
  <c r="C21" i="13"/>
  <c r="V57" i="13"/>
  <c r="I57" i="13"/>
  <c r="O57" i="13"/>
  <c r="H57" i="13"/>
  <c r="V39" i="13"/>
  <c r="N21" i="13"/>
  <c r="G57" i="13"/>
  <c r="C57" i="13"/>
  <c r="R57" i="13"/>
  <c r="K57" i="13"/>
  <c r="E57" i="13"/>
  <c r="N57" i="13"/>
  <c r="F57" i="13"/>
  <c r="T57" i="13"/>
  <c r="L57" i="13"/>
  <c r="P39" i="13"/>
  <c r="C39" i="13"/>
  <c r="T39" i="13"/>
  <c r="N39" i="13"/>
  <c r="G39" i="13"/>
  <c r="R39" i="13"/>
  <c r="K39" i="13"/>
  <c r="E39" i="13"/>
  <c r="S57" i="13"/>
  <c r="W21" i="13"/>
  <c r="Q21" i="13"/>
  <c r="J21" i="13"/>
  <c r="D21" i="13"/>
  <c r="U21" i="13"/>
  <c r="O21" i="13"/>
  <c r="H21" i="13"/>
  <c r="S21" i="13"/>
  <c r="L21" i="13"/>
  <c r="F21" i="13"/>
  <c r="R21" i="13"/>
  <c r="K21" i="13"/>
  <c r="E21" i="13"/>
  <c r="S39" i="13"/>
  <c r="L39" i="13"/>
  <c r="F39" i="13"/>
  <c r="W39" i="13"/>
  <c r="Q39" i="13"/>
  <c r="J39" i="13"/>
  <c r="D39" i="13"/>
</calcChain>
</file>

<file path=xl/sharedStrings.xml><?xml version="1.0" encoding="utf-8"?>
<sst xmlns="http://schemas.openxmlformats.org/spreadsheetml/2006/main" count="235" uniqueCount="30">
  <si>
    <t>India</t>
  </si>
  <si>
    <t>Japan</t>
  </si>
  <si>
    <t>Africa</t>
  </si>
  <si>
    <t>World</t>
  </si>
  <si>
    <t>Exports</t>
  </si>
  <si>
    <t>Imports</t>
  </si>
  <si>
    <t>Country</t>
  </si>
  <si>
    <t>Partner</t>
  </si>
  <si>
    <t>CEN-SAD</t>
  </si>
  <si>
    <t>COMESA</t>
  </si>
  <si>
    <t>EAC</t>
  </si>
  <si>
    <t>ECCAS</t>
  </si>
  <si>
    <t>ECOWAS</t>
  </si>
  <si>
    <t>IGAD</t>
  </si>
  <si>
    <t>SADC</t>
  </si>
  <si>
    <t>China</t>
  </si>
  <si>
    <t>Russia</t>
  </si>
  <si>
    <t>USA</t>
  </si>
  <si>
    <t>Inter-REC</t>
  </si>
  <si>
    <t>Африка</t>
  </si>
  <si>
    <t>ЕС</t>
  </si>
  <si>
    <t>Китай</t>
  </si>
  <si>
    <t>САЩ</t>
  </si>
  <si>
    <t>Русия</t>
  </si>
  <si>
    <t>Индия</t>
  </si>
  <si>
    <t>Япония</t>
  </si>
  <si>
    <t>Други</t>
  </si>
  <si>
    <t>EU</t>
  </si>
  <si>
    <t>Other</t>
  </si>
  <si>
    <t>Intraregional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</si>
</sst>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2" borderId="0" xfId="0" applyFill="1"/>
    <xf numFmtId="164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Sheet1!$B$4</c:f>
              <c:strCache>
                <c:ptCount val="1"/>
                <c:pt idx="0">
                  <c:v>Intraregional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Sheet1!$C$4:$W$4</c:f>
              <c:numCache>
                <c:formatCode>General</c:formatCode>
                <c:ptCount val="21"/>
                <c:pt idx="0">
                  <c:v>2.0040183569764998</c:v>
                </c:pt>
                <c:pt idx="1">
                  <c:v>2.2930234085335539</c:v>
                </c:pt>
                <c:pt idx="2">
                  <c:v>2.6905250269136283</c:v>
                </c:pt>
                <c:pt idx="3">
                  <c:v>3.0947768389549357</c:v>
                </c:pt>
                <c:pt idx="4">
                  <c:v>4.2667100650429477</c:v>
                </c:pt>
                <c:pt idx="5">
                  <c:v>6.9052040563554469</c:v>
                </c:pt>
                <c:pt idx="6">
                  <c:v>5.9176502963059949</c:v>
                </c:pt>
                <c:pt idx="7">
                  <c:v>8.0176992116282833</c:v>
                </c:pt>
                <c:pt idx="8">
                  <c:v>8.2007937217325484</c:v>
                </c:pt>
                <c:pt idx="9">
                  <c:v>9.4025432040942487</c:v>
                </c:pt>
                <c:pt idx="11">
                  <c:v>2.2031383023113054</c:v>
                </c:pt>
                <c:pt idx="12">
                  <c:v>2.4241035678103215</c:v>
                </c:pt>
                <c:pt idx="13">
                  <c:v>3.9932045970523919</c:v>
                </c:pt>
                <c:pt idx="14">
                  <c:v>4.3476509810302115</c:v>
                </c:pt>
                <c:pt idx="15">
                  <c:v>4.6173706000567192</c:v>
                </c:pt>
                <c:pt idx="16">
                  <c:v>6.9569223995974863</c:v>
                </c:pt>
                <c:pt idx="17">
                  <c:v>6.348656947791441</c:v>
                </c:pt>
                <c:pt idx="18">
                  <c:v>8.6604587642828701</c:v>
                </c:pt>
                <c:pt idx="19">
                  <c:v>8.9765985481217054</c:v>
                </c:pt>
                <c:pt idx="20">
                  <c:v>10.889908501260399</c:v>
                </c:pt>
              </c:numCache>
            </c:numRef>
          </c:val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CEN-SAD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Sheet1!$C$5:$W$5</c:f>
              <c:numCache>
                <c:formatCode>General</c:formatCode>
                <c:ptCount val="21"/>
                <c:pt idx="0">
                  <c:v>0.89134687970152549</c:v>
                </c:pt>
                <c:pt idx="1">
                  <c:v>0.92414627280401185</c:v>
                </c:pt>
                <c:pt idx="2">
                  <c:v>1.4335970188609133</c:v>
                </c:pt>
                <c:pt idx="3">
                  <c:v>1.6076514892752547</c:v>
                </c:pt>
                <c:pt idx="4">
                  <c:v>1.8960572368186885</c:v>
                </c:pt>
                <c:pt idx="5">
                  <c:v>3.4477592505115089</c:v>
                </c:pt>
                <c:pt idx="6">
                  <c:v>3.557665768638862</c:v>
                </c:pt>
                <c:pt idx="7">
                  <c:v>4.4839045079560407</c:v>
                </c:pt>
                <c:pt idx="8">
                  <c:v>3.7873961762568213</c:v>
                </c:pt>
                <c:pt idx="9">
                  <c:v>5.2110682356022986</c:v>
                </c:pt>
                <c:pt idx="11">
                  <c:v>1.484175738092228</c:v>
                </c:pt>
                <c:pt idx="12">
                  <c:v>1.6021714298933147</c:v>
                </c:pt>
                <c:pt idx="13">
                  <c:v>2.2132541495951483</c:v>
                </c:pt>
                <c:pt idx="14">
                  <c:v>2.6584522711426688</c:v>
                </c:pt>
                <c:pt idx="15">
                  <c:v>3.2982020110374153</c:v>
                </c:pt>
                <c:pt idx="16">
                  <c:v>5.8698209205062089</c:v>
                </c:pt>
                <c:pt idx="17">
                  <c:v>4.4766932967836359</c:v>
                </c:pt>
                <c:pt idx="18">
                  <c:v>5.6293253958616276</c:v>
                </c:pt>
                <c:pt idx="19">
                  <c:v>5.066028954767086</c:v>
                </c:pt>
                <c:pt idx="20">
                  <c:v>6.1162646597076336</c:v>
                </c:pt>
              </c:numCache>
            </c:numRef>
          </c:val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EAC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Sheet1!$C$6:$W$6</c:f>
              <c:numCache>
                <c:formatCode>General</c:formatCode>
                <c:ptCount val="21"/>
                <c:pt idx="0">
                  <c:v>1.0845800546487721</c:v>
                </c:pt>
                <c:pt idx="1">
                  <c:v>1.2866266558936463</c:v>
                </c:pt>
                <c:pt idx="2">
                  <c:v>1.339795870711685</c:v>
                </c:pt>
                <c:pt idx="3">
                  <c:v>1.5756434545291793</c:v>
                </c:pt>
                <c:pt idx="4">
                  <c:v>2.0682226419099825</c:v>
                </c:pt>
                <c:pt idx="5">
                  <c:v>3.0076404137056048</c:v>
                </c:pt>
                <c:pt idx="6">
                  <c:v>2.1788904434717122</c:v>
                </c:pt>
                <c:pt idx="7">
                  <c:v>2.6499765894285638</c:v>
                </c:pt>
                <c:pt idx="8">
                  <c:v>3.1993308427749807</c:v>
                </c:pt>
                <c:pt idx="9">
                  <c:v>3.1235994149853461</c:v>
                </c:pt>
                <c:pt idx="11">
                  <c:v>1.0929319507566904</c:v>
                </c:pt>
                <c:pt idx="12">
                  <c:v>1.2410303388620136</c:v>
                </c:pt>
                <c:pt idx="13">
                  <c:v>1.3745887140363875</c:v>
                </c:pt>
                <c:pt idx="14">
                  <c:v>1.2577938325775955</c:v>
                </c:pt>
                <c:pt idx="15">
                  <c:v>1.8380973002229983</c:v>
                </c:pt>
                <c:pt idx="16">
                  <c:v>2.1391086111779409</c:v>
                </c:pt>
                <c:pt idx="17">
                  <c:v>1.9594005484401447</c:v>
                </c:pt>
                <c:pt idx="18">
                  <c:v>2.353679685357668</c:v>
                </c:pt>
                <c:pt idx="19">
                  <c:v>2.9524629021705815</c:v>
                </c:pt>
                <c:pt idx="20">
                  <c:v>3.1924231763233948</c:v>
                </c:pt>
              </c:numCache>
            </c:numRef>
          </c:val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ECCAS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Sheet1!$C$7:$W$7</c:f>
              <c:numCache>
                <c:formatCode>General</c:formatCode>
                <c:ptCount val="21"/>
                <c:pt idx="0">
                  <c:v>4.6833704576281589E-2</c:v>
                </c:pt>
                <c:pt idx="1">
                  <c:v>7.1377730292394789E-2</c:v>
                </c:pt>
                <c:pt idx="2">
                  <c:v>0.15999909628777162</c:v>
                </c:pt>
                <c:pt idx="3">
                  <c:v>0.14744493110032342</c:v>
                </c:pt>
                <c:pt idx="4">
                  <c:v>0.2662249570583945</c:v>
                </c:pt>
                <c:pt idx="5">
                  <c:v>0.65131350366967078</c:v>
                </c:pt>
                <c:pt idx="6">
                  <c:v>0.57018985307293524</c:v>
                </c:pt>
                <c:pt idx="7">
                  <c:v>1.2782304049811439</c:v>
                </c:pt>
                <c:pt idx="8">
                  <c:v>1.4934146926620266</c:v>
                </c:pt>
                <c:pt idx="9">
                  <c:v>1.4217746824539699</c:v>
                </c:pt>
                <c:pt idx="11">
                  <c:v>0.22589485196771364</c:v>
                </c:pt>
                <c:pt idx="12">
                  <c:v>0.37090364396901848</c:v>
                </c:pt>
                <c:pt idx="13">
                  <c:v>0.47766941159361892</c:v>
                </c:pt>
                <c:pt idx="14">
                  <c:v>0.63141359356480642</c:v>
                </c:pt>
                <c:pt idx="15">
                  <c:v>0.94718497303506521</c:v>
                </c:pt>
                <c:pt idx="16">
                  <c:v>1.1575716812538632</c:v>
                </c:pt>
                <c:pt idx="17">
                  <c:v>1.156209079092632</c:v>
                </c:pt>
                <c:pt idx="18">
                  <c:v>1.3510552849981856</c:v>
                </c:pt>
                <c:pt idx="19">
                  <c:v>1.6093517771759724</c:v>
                </c:pt>
                <c:pt idx="20">
                  <c:v>2.0361293046864977</c:v>
                </c:pt>
              </c:numCache>
            </c:numRef>
          </c:val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ECOWAS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Sheet1!$C$8:$W$8</c:f>
              <c:numCache>
                <c:formatCode>General</c:formatCode>
                <c:ptCount val="21"/>
                <c:pt idx="0">
                  <c:v>4.9222606560545931E-2</c:v>
                </c:pt>
                <c:pt idx="1">
                  <c:v>7.1650826591094591E-2</c:v>
                </c:pt>
                <c:pt idx="2">
                  <c:v>0.14013696779937143</c:v>
                </c:pt>
                <c:pt idx="3">
                  <c:v>0.12268307950324199</c:v>
                </c:pt>
                <c:pt idx="4">
                  <c:v>0.13995305713674747</c:v>
                </c:pt>
                <c:pt idx="5">
                  <c:v>0.21268735008301748</c:v>
                </c:pt>
                <c:pt idx="6">
                  <c:v>0.13199220741696924</c:v>
                </c:pt>
                <c:pt idx="7">
                  <c:v>0.13712659666252464</c:v>
                </c:pt>
                <c:pt idx="8">
                  <c:v>0.12326046669816332</c:v>
                </c:pt>
                <c:pt idx="9">
                  <c:v>0.15000660673488581</c:v>
                </c:pt>
                <c:pt idx="11">
                  <c:v>0.13050792307948594</c:v>
                </c:pt>
                <c:pt idx="12">
                  <c:v>0.1700146379129272</c:v>
                </c:pt>
                <c:pt idx="13">
                  <c:v>0.19438713172539676</c:v>
                </c:pt>
                <c:pt idx="14">
                  <c:v>0.11338952115852813</c:v>
                </c:pt>
                <c:pt idx="15">
                  <c:v>0.16721116504545169</c:v>
                </c:pt>
                <c:pt idx="16">
                  <c:v>0.75099634927522663</c:v>
                </c:pt>
                <c:pt idx="17">
                  <c:v>0.32639646157783764</c:v>
                </c:pt>
                <c:pt idx="18">
                  <c:v>0.40279409271243638</c:v>
                </c:pt>
                <c:pt idx="19">
                  <c:v>0.42530029335605363</c:v>
                </c:pt>
                <c:pt idx="20">
                  <c:v>0.40385971322507752</c:v>
                </c:pt>
              </c:numCache>
            </c:numRef>
          </c:val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IGAD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Sheet1!$C$9:$W$9</c:f>
              <c:numCache>
                <c:formatCode>General</c:formatCode>
                <c:ptCount val="21"/>
                <c:pt idx="0">
                  <c:v>1.2437545078602867</c:v>
                </c:pt>
                <c:pt idx="1">
                  <c:v>1.3417062178066221</c:v>
                </c:pt>
                <c:pt idx="2">
                  <c:v>1.4004434952166911</c:v>
                </c:pt>
                <c:pt idx="3">
                  <c:v>1.6734681870546595</c:v>
                </c:pt>
                <c:pt idx="4">
                  <c:v>2.0161275640426846</c:v>
                </c:pt>
                <c:pt idx="5">
                  <c:v>2.6405914980476255</c:v>
                </c:pt>
                <c:pt idx="6">
                  <c:v>2.0143161188832135</c:v>
                </c:pt>
                <c:pt idx="7">
                  <c:v>2.5126379164936519</c:v>
                </c:pt>
                <c:pt idx="8">
                  <c:v>3.0406255264124282</c:v>
                </c:pt>
                <c:pt idx="9">
                  <c:v>2.9062344126362669</c:v>
                </c:pt>
                <c:pt idx="11">
                  <c:v>1.1811749227464841</c:v>
                </c:pt>
                <c:pt idx="12">
                  <c:v>1.2754310831539226</c:v>
                </c:pt>
                <c:pt idx="13">
                  <c:v>1.7885143715998157</c:v>
                </c:pt>
                <c:pt idx="14">
                  <c:v>1.988246215405397</c:v>
                </c:pt>
                <c:pt idx="15">
                  <c:v>2.4227047476618173</c:v>
                </c:pt>
                <c:pt idx="16">
                  <c:v>2.6233934504740439</c:v>
                </c:pt>
                <c:pt idx="17">
                  <c:v>2.4351292816413803</c:v>
                </c:pt>
                <c:pt idx="18">
                  <c:v>3.1336107250110352</c:v>
                </c:pt>
                <c:pt idx="19">
                  <c:v>3.6698690685485671</c:v>
                </c:pt>
                <c:pt idx="20">
                  <c:v>3.627694642079351</c:v>
                </c:pt>
              </c:numCache>
            </c:numRef>
          </c:val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SADC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Sheet1!$C$10:$W$10</c:f>
              <c:numCache>
                <c:formatCode>General</c:formatCode>
                <c:ptCount val="21"/>
                <c:pt idx="0">
                  <c:v>3.3620688334620508</c:v>
                </c:pt>
                <c:pt idx="1">
                  <c:v>4.0934350532247548</c:v>
                </c:pt>
                <c:pt idx="2">
                  <c:v>4.8197402792175827</c:v>
                </c:pt>
                <c:pt idx="3">
                  <c:v>5.2561457541386334</c:v>
                </c:pt>
                <c:pt idx="4">
                  <c:v>7.0028283450281483</c:v>
                </c:pt>
                <c:pt idx="5">
                  <c:v>9.8901562839726402</c:v>
                </c:pt>
                <c:pt idx="6">
                  <c:v>8.1201790511989564</c:v>
                </c:pt>
                <c:pt idx="7">
                  <c:v>9.9099825732218552</c:v>
                </c:pt>
                <c:pt idx="8">
                  <c:v>12.235964699829456</c:v>
                </c:pt>
                <c:pt idx="9">
                  <c:v>12.375853893782855</c:v>
                </c:pt>
                <c:pt idx="11">
                  <c:v>1.7345953337002373</c:v>
                </c:pt>
                <c:pt idx="12">
                  <c:v>2.2366747609841604</c:v>
                </c:pt>
                <c:pt idx="13">
                  <c:v>3.1562136968298429</c:v>
                </c:pt>
                <c:pt idx="14">
                  <c:v>3.7944538522148781</c:v>
                </c:pt>
                <c:pt idx="15">
                  <c:v>3.8561546542686447</c:v>
                </c:pt>
                <c:pt idx="16">
                  <c:v>4.7814128557771269</c:v>
                </c:pt>
                <c:pt idx="17">
                  <c:v>3.5768091263428126</c:v>
                </c:pt>
                <c:pt idx="18">
                  <c:v>5.8012476270511417</c:v>
                </c:pt>
                <c:pt idx="19">
                  <c:v>6.0285638251002807</c:v>
                </c:pt>
                <c:pt idx="20">
                  <c:v>7.3474803631751575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07402784"/>
        <c:axId val="-1307396256"/>
      </c:barChart>
      <c:catAx>
        <c:axId val="-130740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07396256"/>
        <c:crosses val="autoZero"/>
        <c:auto val="1"/>
        <c:lblAlgn val="ctr"/>
        <c:lblOffset val="100"/>
        <c:noMultiLvlLbl val="0"/>
      </c:catAx>
      <c:valAx>
        <c:axId val="-130739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0740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Sheet1!$B$22</c:f>
              <c:strCache>
                <c:ptCount val="1"/>
                <c:pt idx="0">
                  <c:v>Intraregional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Sheet1!$C$22:$W$22</c:f>
              <c:numCache>
                <c:formatCode>General</c:formatCode>
                <c:ptCount val="21"/>
                <c:pt idx="0">
                  <c:v>0.87853337174849655</c:v>
                </c:pt>
                <c:pt idx="1">
                  <c:v>1.0063269687279608</c:v>
                </c:pt>
                <c:pt idx="2">
                  <c:v>1.0752639017372561</c:v>
                </c:pt>
                <c:pt idx="3">
                  <c:v>0.9929367634191506</c:v>
                </c:pt>
                <c:pt idx="4">
                  <c:v>1.3700603329960943</c:v>
                </c:pt>
                <c:pt idx="5">
                  <c:v>2.0034006585998601</c:v>
                </c:pt>
                <c:pt idx="6">
                  <c:v>1.5687917419244972</c:v>
                </c:pt>
                <c:pt idx="7">
                  <c:v>1.8171397669240155</c:v>
                </c:pt>
                <c:pt idx="8">
                  <c:v>2.229895285466799</c:v>
                </c:pt>
                <c:pt idx="9">
                  <c:v>2.3548724019668845</c:v>
                </c:pt>
                <c:pt idx="11">
                  <c:v>0.78685692471972013</c:v>
                </c:pt>
                <c:pt idx="12">
                  <c:v>0.89570517487297807</c:v>
                </c:pt>
                <c:pt idx="13">
                  <c:v>1.1704209864286541</c:v>
                </c:pt>
                <c:pt idx="14">
                  <c:v>0.98631412121599904</c:v>
                </c:pt>
                <c:pt idx="15">
                  <c:v>1.3983698200610006</c:v>
                </c:pt>
                <c:pt idx="16">
                  <c:v>1.771373447002885</c:v>
                </c:pt>
                <c:pt idx="17">
                  <c:v>1.7059659760163108</c:v>
                </c:pt>
                <c:pt idx="18">
                  <c:v>1.9686072863120261</c:v>
                </c:pt>
                <c:pt idx="19">
                  <c:v>2.4408258652134722</c:v>
                </c:pt>
                <c:pt idx="20">
                  <c:v>2.5818963219541953</c:v>
                </c:pt>
              </c:numCache>
            </c:numRef>
          </c:val>
        </c:ser>
        <c:ser>
          <c:idx val="1"/>
          <c:order val="1"/>
          <c:tx>
            <c:strRef>
              <c:f>Sheet1!$B$23</c:f>
              <c:strCache>
                <c:ptCount val="1"/>
                <c:pt idx="0">
                  <c:v>CEN-SAD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Sheet1!$C$23:$W$23</c:f>
              <c:numCache>
                <c:formatCode>General</c:formatCode>
                <c:ptCount val="21"/>
                <c:pt idx="0">
                  <c:v>5.7402373087457902E-2</c:v>
                </c:pt>
                <c:pt idx="1">
                  <c:v>6.7449823935721145E-2</c:v>
                </c:pt>
                <c:pt idx="2">
                  <c:v>8.7647908898315724E-2</c:v>
                </c:pt>
                <c:pt idx="3">
                  <c:v>8.5335876482378142E-2</c:v>
                </c:pt>
                <c:pt idx="4">
                  <c:v>0.11007961304255609</c:v>
                </c:pt>
                <c:pt idx="5">
                  <c:v>0.2368732253435949</c:v>
                </c:pt>
                <c:pt idx="6">
                  <c:v>0.19536283554595665</c:v>
                </c:pt>
                <c:pt idx="7">
                  <c:v>0.37973719306575526</c:v>
                </c:pt>
                <c:pt idx="8">
                  <c:v>0.46788234986464727</c:v>
                </c:pt>
                <c:pt idx="9">
                  <c:v>0.45023913514579139</c:v>
                </c:pt>
                <c:pt idx="11">
                  <c:v>0.23037264031518601</c:v>
                </c:pt>
                <c:pt idx="12">
                  <c:v>0.15883949256646984</c:v>
                </c:pt>
                <c:pt idx="13">
                  <c:v>0.19201302228147901</c:v>
                </c:pt>
                <c:pt idx="14">
                  <c:v>0.27193470384120672</c:v>
                </c:pt>
                <c:pt idx="15">
                  <c:v>0.34844086459058177</c:v>
                </c:pt>
                <c:pt idx="16">
                  <c:v>0.63245684885002296</c:v>
                </c:pt>
                <c:pt idx="17">
                  <c:v>0.55433230388340138</c:v>
                </c:pt>
                <c:pt idx="18">
                  <c:v>0.58069248203504253</c:v>
                </c:pt>
                <c:pt idx="19">
                  <c:v>0.7613170123223858</c:v>
                </c:pt>
                <c:pt idx="20">
                  <c:v>0.77261271031054379</c:v>
                </c:pt>
              </c:numCache>
            </c:numRef>
          </c:val>
        </c:ser>
        <c:ser>
          <c:idx val="2"/>
          <c:order val="2"/>
          <c:tx>
            <c:strRef>
              <c:f>Sheet1!$B$24</c:f>
              <c:strCache>
                <c:ptCount val="1"/>
                <c:pt idx="0">
                  <c:v>COMESA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Sheet1!$C$24:$W$24</c:f>
              <c:numCache>
                <c:formatCode>General</c:formatCode>
                <c:ptCount val="21"/>
                <c:pt idx="0">
                  <c:v>1.0721465840559818</c:v>
                </c:pt>
                <c:pt idx="1">
                  <c:v>1.1827876315599228</c:v>
                </c:pt>
                <c:pt idx="2">
                  <c:v>1.2361830276148156</c:v>
                </c:pt>
                <c:pt idx="3">
                  <c:v>1.2698639530833544</c:v>
                </c:pt>
                <c:pt idx="4">
                  <c:v>1.5439449808187167</c:v>
                </c:pt>
                <c:pt idx="5">
                  <c:v>2.1119825742407912</c:v>
                </c:pt>
                <c:pt idx="6">
                  <c:v>1.6876031409674876</c:v>
                </c:pt>
                <c:pt idx="7">
                  <c:v>2.0886430982372399</c:v>
                </c:pt>
                <c:pt idx="8">
                  <c:v>2.6285826882937862</c:v>
                </c:pt>
                <c:pt idx="9">
                  <c:v>2.7470338942446184</c:v>
                </c:pt>
                <c:pt idx="11">
                  <c:v>0.96701163228302889</c:v>
                </c:pt>
                <c:pt idx="12">
                  <c:v>1.0502956422693459</c:v>
                </c:pt>
                <c:pt idx="13">
                  <c:v>1.4192058152140326</c:v>
                </c:pt>
                <c:pt idx="14">
                  <c:v>1.2905321514348875</c:v>
                </c:pt>
                <c:pt idx="15">
                  <c:v>1.7515194263527274</c:v>
                </c:pt>
                <c:pt idx="16">
                  <c:v>2.3411829928134376</c:v>
                </c:pt>
                <c:pt idx="17">
                  <c:v>2.3150577022756771</c:v>
                </c:pt>
                <c:pt idx="18">
                  <c:v>2.6548615914831024</c:v>
                </c:pt>
                <c:pt idx="19">
                  <c:v>3.4001303607476703</c:v>
                </c:pt>
                <c:pt idx="20">
                  <c:v>3.6282383034180574</c:v>
                </c:pt>
              </c:numCache>
            </c:numRef>
          </c:val>
        </c:ser>
        <c:ser>
          <c:idx val="4"/>
          <c:order val="3"/>
          <c:tx>
            <c:strRef>
              <c:f>Sheet1!$B$25</c:f>
              <c:strCache>
                <c:ptCount val="1"/>
                <c:pt idx="0">
                  <c:v>ECCAS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Sheet1!$C$25:$W$25</c:f>
              <c:numCache>
                <c:formatCode>General</c:formatCode>
                <c:ptCount val="21"/>
                <c:pt idx="0">
                  <c:v>1.4895213003742759E-2</c:v>
                </c:pt>
                <c:pt idx="1">
                  <c:v>2.7235506864523213E-2</c:v>
                </c:pt>
                <c:pt idx="2">
                  <c:v>2.8890943151266162E-2</c:v>
                </c:pt>
                <c:pt idx="3">
                  <c:v>3.7587584271662845E-2</c:v>
                </c:pt>
                <c:pt idx="4">
                  <c:v>4.9626060185667904E-2</c:v>
                </c:pt>
                <c:pt idx="5">
                  <c:v>3.5130795593331231E-2</c:v>
                </c:pt>
                <c:pt idx="6">
                  <c:v>3.0336090501809063E-2</c:v>
                </c:pt>
                <c:pt idx="7">
                  <c:v>3.7383177720989695E-2</c:v>
                </c:pt>
                <c:pt idx="8">
                  <c:v>6.2737576032040263E-2</c:v>
                </c:pt>
                <c:pt idx="9">
                  <c:v>5.4813021549432496E-2</c:v>
                </c:pt>
                <c:pt idx="11">
                  <c:v>0.17636233951331928</c:v>
                </c:pt>
                <c:pt idx="12">
                  <c:v>0.23681045242086896</c:v>
                </c:pt>
                <c:pt idx="13">
                  <c:v>0.30971465210317572</c:v>
                </c:pt>
                <c:pt idx="14">
                  <c:v>0.29230831924238493</c:v>
                </c:pt>
                <c:pt idx="15">
                  <c:v>0.44476473176764103</c:v>
                </c:pt>
                <c:pt idx="16">
                  <c:v>0.54096327438599612</c:v>
                </c:pt>
                <c:pt idx="17">
                  <c:v>0.50456061116411277</c:v>
                </c:pt>
                <c:pt idx="18">
                  <c:v>0.59447029844146726</c:v>
                </c:pt>
                <c:pt idx="19">
                  <c:v>0.73556227408793107</c:v>
                </c:pt>
                <c:pt idx="20">
                  <c:v>0.77768731428050919</c:v>
                </c:pt>
              </c:numCache>
            </c:numRef>
          </c:val>
        </c:ser>
        <c:ser>
          <c:idx val="5"/>
          <c:order val="4"/>
          <c:tx>
            <c:strRef>
              <c:f>Sheet1!$B$26</c:f>
              <c:strCache>
                <c:ptCount val="1"/>
                <c:pt idx="0">
                  <c:v>ECOWAS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Sheet1!$C$26:$W$26</c:f>
              <c:numCache>
                <c:formatCode>General</c:formatCode>
                <c:ptCount val="21"/>
                <c:pt idx="0">
                  <c:v>5.0896107544835499E-3</c:v>
                </c:pt>
                <c:pt idx="1">
                  <c:v>2.1481908347841142E-2</c:v>
                </c:pt>
                <c:pt idx="2">
                  <c:v>1.4113131932132329E-2</c:v>
                </c:pt>
                <c:pt idx="3">
                  <c:v>1.3016290159942684E-2</c:v>
                </c:pt>
                <c:pt idx="4">
                  <c:v>1.4579553368272168E-2</c:v>
                </c:pt>
                <c:pt idx="5">
                  <c:v>4.5615241405096478E-2</c:v>
                </c:pt>
                <c:pt idx="6">
                  <c:v>1.632433478456272E-2</c:v>
                </c:pt>
                <c:pt idx="7">
                  <c:v>1.4404860620647181E-2</c:v>
                </c:pt>
                <c:pt idx="8">
                  <c:v>1.9107056711260541E-2</c:v>
                </c:pt>
                <c:pt idx="9">
                  <c:v>2.6914587615013044E-2</c:v>
                </c:pt>
                <c:pt idx="11">
                  <c:v>3.3071963193026077E-2</c:v>
                </c:pt>
                <c:pt idx="12">
                  <c:v>3.8295970058742794E-2</c:v>
                </c:pt>
                <c:pt idx="13">
                  <c:v>4.6360730309426904E-2</c:v>
                </c:pt>
                <c:pt idx="14">
                  <c:v>6.1701323399778615E-2</c:v>
                </c:pt>
                <c:pt idx="15">
                  <c:v>5.9444332912955949E-2</c:v>
                </c:pt>
                <c:pt idx="16">
                  <c:v>8.7795699739295505E-2</c:v>
                </c:pt>
                <c:pt idx="17">
                  <c:v>6.1003935790245531E-2</c:v>
                </c:pt>
                <c:pt idx="18">
                  <c:v>5.9771062040072681E-2</c:v>
                </c:pt>
                <c:pt idx="19">
                  <c:v>7.5202170695493745E-2</c:v>
                </c:pt>
                <c:pt idx="20">
                  <c:v>9.3943564954085138E-2</c:v>
                </c:pt>
              </c:numCache>
            </c:numRef>
          </c:val>
        </c:ser>
        <c:ser>
          <c:idx val="6"/>
          <c:order val="5"/>
          <c:tx>
            <c:strRef>
              <c:f>Sheet1!$B$27</c:f>
              <c:strCache>
                <c:ptCount val="1"/>
                <c:pt idx="0">
                  <c:v>IGAD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Sheet1!$C$27:$W$27</c:f>
              <c:numCache>
                <c:formatCode>General</c:formatCode>
                <c:ptCount val="21"/>
                <c:pt idx="0">
                  <c:v>0.84958536563815756</c:v>
                </c:pt>
                <c:pt idx="1">
                  <c:v>0.94746212733270685</c:v>
                </c:pt>
                <c:pt idx="2">
                  <c:v>1.0040951586447422</c:v>
                </c:pt>
                <c:pt idx="3">
                  <c:v>0.88747734333809281</c:v>
                </c:pt>
                <c:pt idx="4">
                  <c:v>1.2497934294377073</c:v>
                </c:pt>
                <c:pt idx="5">
                  <c:v>1.6675949772419254</c:v>
                </c:pt>
                <c:pt idx="6">
                  <c:v>1.3628521215837268</c:v>
                </c:pt>
                <c:pt idx="7">
                  <c:v>1.5470944565776401</c:v>
                </c:pt>
                <c:pt idx="8">
                  <c:v>1.8784050447822203</c:v>
                </c:pt>
                <c:pt idx="9">
                  <c:v>1.9990052878883615</c:v>
                </c:pt>
                <c:pt idx="11">
                  <c:v>0.54951456841452784</c:v>
                </c:pt>
                <c:pt idx="12">
                  <c:v>0.589577820372849</c:v>
                </c:pt>
                <c:pt idx="13">
                  <c:v>0.81814150632672689</c:v>
                </c:pt>
                <c:pt idx="14">
                  <c:v>0.78123268875714513</c:v>
                </c:pt>
                <c:pt idx="15">
                  <c:v>1.0267833684670511</c:v>
                </c:pt>
                <c:pt idx="16">
                  <c:v>1.1179203474234714</c:v>
                </c:pt>
                <c:pt idx="17">
                  <c:v>1.1727915223046437</c:v>
                </c:pt>
                <c:pt idx="18">
                  <c:v>1.3705080919706831</c:v>
                </c:pt>
                <c:pt idx="19">
                  <c:v>1.6868000770696792</c:v>
                </c:pt>
                <c:pt idx="20">
                  <c:v>1.711868719589563</c:v>
                </c:pt>
              </c:numCache>
            </c:numRef>
          </c:val>
        </c:ser>
        <c:ser>
          <c:idx val="7"/>
          <c:order val="6"/>
          <c:tx>
            <c:strRef>
              <c:f>Sheet1!$B$28</c:f>
              <c:strCache>
                <c:ptCount val="1"/>
                <c:pt idx="0">
                  <c:v>SADC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Sheet1!$C$28:$W$28</c:f>
              <c:numCache>
                <c:formatCode>General</c:formatCode>
                <c:ptCount val="21"/>
                <c:pt idx="0">
                  <c:v>0.85347213702458813</c:v>
                </c:pt>
                <c:pt idx="1">
                  <c:v>1.1418902922019758</c:v>
                </c:pt>
                <c:pt idx="2">
                  <c:v>1.2245756801692038</c:v>
                </c:pt>
                <c:pt idx="3">
                  <c:v>1.4211918738547027</c:v>
                </c:pt>
                <c:pt idx="4">
                  <c:v>1.5614016578214909</c:v>
                </c:pt>
                <c:pt idx="5">
                  <c:v>1.7548975833528089</c:v>
                </c:pt>
                <c:pt idx="6">
                  <c:v>1.8392559059128066</c:v>
                </c:pt>
                <c:pt idx="7">
                  <c:v>1.900294820351295</c:v>
                </c:pt>
                <c:pt idx="8">
                  <c:v>2.3785674181088674</c:v>
                </c:pt>
                <c:pt idx="9">
                  <c:v>2.1108966016873985</c:v>
                </c:pt>
                <c:pt idx="11">
                  <c:v>0.49822146274213563</c:v>
                </c:pt>
                <c:pt idx="12">
                  <c:v>0.68356278661418834</c:v>
                </c:pt>
                <c:pt idx="13">
                  <c:v>0.82110029854834443</c:v>
                </c:pt>
                <c:pt idx="14">
                  <c:v>0.82513778405341698</c:v>
                </c:pt>
                <c:pt idx="15">
                  <c:v>1.0553736616248874</c:v>
                </c:pt>
                <c:pt idx="16">
                  <c:v>1.4063160844047671</c:v>
                </c:pt>
                <c:pt idx="17">
                  <c:v>1.221894587543956</c:v>
                </c:pt>
                <c:pt idx="18">
                  <c:v>1.4298965523874156</c:v>
                </c:pt>
                <c:pt idx="19">
                  <c:v>1.7284524124311365</c:v>
                </c:pt>
                <c:pt idx="20">
                  <c:v>2.023608549775997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07407136"/>
        <c:axId val="-1307396800"/>
      </c:barChart>
      <c:catAx>
        <c:axId val="-130740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07396800"/>
        <c:crosses val="autoZero"/>
        <c:auto val="1"/>
        <c:lblAlgn val="ctr"/>
        <c:lblOffset val="100"/>
        <c:noMultiLvlLbl val="0"/>
      </c:catAx>
      <c:valAx>
        <c:axId val="-130739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307407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7"/>
          <c:order val="0"/>
          <c:tx>
            <c:strRef>
              <c:f>Sheet1!$B$40</c:f>
              <c:strCache>
                <c:ptCount val="1"/>
                <c:pt idx="0">
                  <c:v>Intraregional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Sheet1!$C$40:$W$40</c:f>
              <c:numCache>
                <c:formatCode>General</c:formatCode>
                <c:ptCount val="21"/>
                <c:pt idx="0">
                  <c:v>5.6632881380109561</c:v>
                </c:pt>
                <c:pt idx="1">
                  <c:v>6.65379327738437</c:v>
                </c:pt>
                <c:pt idx="2">
                  <c:v>7.7984561394114067</c:v>
                </c:pt>
                <c:pt idx="3">
                  <c:v>8.7002294941091947</c:v>
                </c:pt>
                <c:pt idx="4">
                  <c:v>11.883599186958888</c:v>
                </c:pt>
                <c:pt idx="5">
                  <c:v>15.985322689122043</c:v>
                </c:pt>
                <c:pt idx="6">
                  <c:v>11.984725383658146</c:v>
                </c:pt>
                <c:pt idx="7">
                  <c:v>14.599257682193855</c:v>
                </c:pt>
                <c:pt idx="8">
                  <c:v>18.843006746006878</c:v>
                </c:pt>
                <c:pt idx="9">
                  <c:v>21.633041544554278</c:v>
                </c:pt>
                <c:pt idx="11">
                  <c:v>4.8797707695812704</c:v>
                </c:pt>
                <c:pt idx="12">
                  <c:v>7.1295687750229888</c:v>
                </c:pt>
                <c:pt idx="13">
                  <c:v>7.9260173490696868</c:v>
                </c:pt>
                <c:pt idx="14">
                  <c:v>9.8359747890087128</c:v>
                </c:pt>
                <c:pt idx="15">
                  <c:v>12.647001396306054</c:v>
                </c:pt>
                <c:pt idx="16">
                  <c:v>16.787887850276263</c:v>
                </c:pt>
                <c:pt idx="17">
                  <c:v>12.465785926498414</c:v>
                </c:pt>
                <c:pt idx="18">
                  <c:v>16.157758420235897</c:v>
                </c:pt>
                <c:pt idx="19">
                  <c:v>19.965410090830208</c:v>
                </c:pt>
                <c:pt idx="20">
                  <c:v>23.211419632016433</c:v>
                </c:pt>
              </c:numCache>
            </c:numRef>
          </c:val>
        </c:ser>
        <c:ser>
          <c:idx val="1"/>
          <c:order val="1"/>
          <c:tx>
            <c:strRef>
              <c:f>Sheet1!$B$41</c:f>
              <c:strCache>
                <c:ptCount val="1"/>
                <c:pt idx="0">
                  <c:v>CEN-SAD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Sheet1!$C$41:$W$41</c:f>
              <c:numCache>
                <c:formatCode>General</c:formatCode>
                <c:ptCount val="21"/>
                <c:pt idx="0">
                  <c:v>0.81538592590223802</c:v>
                </c:pt>
                <c:pt idx="1">
                  <c:v>1.0540488666187224</c:v>
                </c:pt>
                <c:pt idx="2">
                  <c:v>0.91112049186922994</c:v>
                </c:pt>
                <c:pt idx="3">
                  <c:v>1.8306464995779723</c:v>
                </c:pt>
                <c:pt idx="4">
                  <c:v>2.1669476829235959</c:v>
                </c:pt>
                <c:pt idx="5">
                  <c:v>2.4676091552620396</c:v>
                </c:pt>
                <c:pt idx="6">
                  <c:v>2.6479575014812253</c:v>
                </c:pt>
                <c:pt idx="7">
                  <c:v>3.7788369868216267</c:v>
                </c:pt>
                <c:pt idx="8">
                  <c:v>5.3082136750346232</c:v>
                </c:pt>
                <c:pt idx="9">
                  <c:v>5.5477006241901758</c:v>
                </c:pt>
                <c:pt idx="11">
                  <c:v>1.0321431139820367</c:v>
                </c:pt>
                <c:pt idx="12">
                  <c:v>1.275945261268981</c:v>
                </c:pt>
                <c:pt idx="13">
                  <c:v>1.6265067596298366</c:v>
                </c:pt>
                <c:pt idx="14">
                  <c:v>1.6719910246836982</c:v>
                </c:pt>
                <c:pt idx="15">
                  <c:v>2.119819037084774</c:v>
                </c:pt>
                <c:pt idx="16">
                  <c:v>3.169157683820452</c:v>
                </c:pt>
                <c:pt idx="17">
                  <c:v>2.3428978783311361</c:v>
                </c:pt>
                <c:pt idx="18">
                  <c:v>2.785214790626259</c:v>
                </c:pt>
                <c:pt idx="19">
                  <c:v>2.7924245532538969</c:v>
                </c:pt>
                <c:pt idx="20">
                  <c:v>3.0467575959029549</c:v>
                </c:pt>
              </c:numCache>
            </c:numRef>
          </c:val>
        </c:ser>
        <c:ser>
          <c:idx val="2"/>
          <c:order val="2"/>
          <c:tx>
            <c:strRef>
              <c:f>Sheet1!$B$42</c:f>
              <c:strCache>
                <c:ptCount val="1"/>
                <c:pt idx="0">
                  <c:v>COMESA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Sheet1!$C$42:$W$42</c:f>
              <c:numCache>
                <c:formatCode>General</c:formatCode>
                <c:ptCount val="21"/>
                <c:pt idx="0">
                  <c:v>2.1570727068899505</c:v>
                </c:pt>
                <c:pt idx="1">
                  <c:v>2.3994797481068399</c:v>
                </c:pt>
                <c:pt idx="2">
                  <c:v>2.5402267035037274</c:v>
                </c:pt>
                <c:pt idx="3">
                  <c:v>3.0205876899129702</c:v>
                </c:pt>
                <c:pt idx="4">
                  <c:v>3.8808002940037372</c:v>
                </c:pt>
                <c:pt idx="5">
                  <c:v>4.7298716098129283</c:v>
                </c:pt>
                <c:pt idx="6">
                  <c:v>3.6338800367941402</c:v>
                </c:pt>
                <c:pt idx="7">
                  <c:v>5.4350723853243084</c:v>
                </c:pt>
                <c:pt idx="8">
                  <c:v>7.3097195297108764</c:v>
                </c:pt>
                <c:pt idx="9">
                  <c:v>7.7397266239431941</c:v>
                </c:pt>
                <c:pt idx="11">
                  <c:v>3.2322669172452252</c:v>
                </c:pt>
                <c:pt idx="12">
                  <c:v>4.9980683556779075</c:v>
                </c:pt>
                <c:pt idx="13">
                  <c:v>5.4885535085381498</c:v>
                </c:pt>
                <c:pt idx="14">
                  <c:v>6.8962542142087786</c:v>
                </c:pt>
                <c:pt idx="15">
                  <c:v>7.7549311522636772</c:v>
                </c:pt>
                <c:pt idx="16">
                  <c:v>11.250322636065343</c:v>
                </c:pt>
                <c:pt idx="17">
                  <c:v>9.0251938779045897</c:v>
                </c:pt>
                <c:pt idx="18">
                  <c:v>11.503502990481284</c:v>
                </c:pt>
                <c:pt idx="19">
                  <c:v>13.740489058238369</c:v>
                </c:pt>
                <c:pt idx="20">
                  <c:v>14.450757956078677</c:v>
                </c:pt>
              </c:numCache>
            </c:numRef>
          </c:val>
        </c:ser>
        <c:ser>
          <c:idx val="3"/>
          <c:order val="3"/>
          <c:tx>
            <c:strRef>
              <c:f>Sheet1!$B$43</c:f>
              <c:strCache>
                <c:ptCount val="1"/>
                <c:pt idx="0">
                  <c:v>EAC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Sheet1!$C$43:$W$43</c:f>
              <c:numCache>
                <c:formatCode>General</c:formatCode>
                <c:ptCount val="21"/>
                <c:pt idx="0">
                  <c:v>0.48458969281892245</c:v>
                </c:pt>
                <c:pt idx="1">
                  <c:v>0.60029568671437872</c:v>
                </c:pt>
                <c:pt idx="2">
                  <c:v>0.75898601188705461</c:v>
                </c:pt>
                <c:pt idx="3">
                  <c:v>0.76999113977978129</c:v>
                </c:pt>
                <c:pt idx="4">
                  <c:v>0.97476679729939197</c:v>
                </c:pt>
                <c:pt idx="5">
                  <c:v>1.3405131465301452</c:v>
                </c:pt>
                <c:pt idx="6">
                  <c:v>1.123069021845829</c:v>
                </c:pt>
                <c:pt idx="7">
                  <c:v>1.3110512306271185</c:v>
                </c:pt>
                <c:pt idx="8">
                  <c:v>1.5336530762215501</c:v>
                </c:pt>
                <c:pt idx="9">
                  <c:v>1.6606382766920162</c:v>
                </c:pt>
                <c:pt idx="11">
                  <c:v>0.85337457043940468</c:v>
                </c:pt>
                <c:pt idx="12">
                  <c:v>1.3464592324422788</c:v>
                </c:pt>
                <c:pt idx="13">
                  <c:v>1.4214582999804706</c:v>
                </c:pt>
                <c:pt idx="14">
                  <c:v>1.4535824176286902</c:v>
                </c:pt>
                <c:pt idx="15">
                  <c:v>1.709440738314927</c:v>
                </c:pt>
                <c:pt idx="16">
                  <c:v>2.2206414222805626</c:v>
                </c:pt>
                <c:pt idx="17">
                  <c:v>2.0792457015272126</c:v>
                </c:pt>
                <c:pt idx="18">
                  <c:v>2.2564337748544663</c:v>
                </c:pt>
                <c:pt idx="19">
                  <c:v>2.6217734806543245</c:v>
                </c:pt>
                <c:pt idx="20">
                  <c:v>2.4979475495064651</c:v>
                </c:pt>
              </c:numCache>
            </c:numRef>
          </c:val>
        </c:ser>
        <c:ser>
          <c:idx val="4"/>
          <c:order val="4"/>
          <c:tx>
            <c:strRef>
              <c:f>Sheet1!$B$44</c:f>
              <c:strCache>
                <c:ptCount val="1"/>
                <c:pt idx="0">
                  <c:v>ECCAS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Sheet1!$C$44:$W$44</c:f>
              <c:numCache>
                <c:formatCode>General</c:formatCode>
                <c:ptCount val="21"/>
                <c:pt idx="0">
                  <c:v>0.11100644301783737</c:v>
                </c:pt>
                <c:pt idx="1">
                  <c:v>0.3856712064956424</c:v>
                </c:pt>
                <c:pt idx="2">
                  <c:v>0.58419489928054846</c:v>
                </c:pt>
                <c:pt idx="3">
                  <c:v>0.68996087555074948</c:v>
                </c:pt>
                <c:pt idx="4">
                  <c:v>1.9545748606910178</c:v>
                </c:pt>
                <c:pt idx="5">
                  <c:v>3.5032894545046052</c:v>
                </c:pt>
                <c:pt idx="6">
                  <c:v>2.0630408705359251</c:v>
                </c:pt>
                <c:pt idx="7">
                  <c:v>3.1664204586494575</c:v>
                </c:pt>
                <c:pt idx="8">
                  <c:v>3.105110768206973</c:v>
                </c:pt>
                <c:pt idx="9">
                  <c:v>4.2579515725870127</c:v>
                </c:pt>
                <c:pt idx="11">
                  <c:v>0.88517716819924286</c:v>
                </c:pt>
                <c:pt idx="12">
                  <c:v>1.0661633608920549</c:v>
                </c:pt>
                <c:pt idx="13">
                  <c:v>1.3236724105468312</c:v>
                </c:pt>
                <c:pt idx="14">
                  <c:v>1.7863728588079739</c:v>
                </c:pt>
                <c:pt idx="15">
                  <c:v>2.3805135610640042</c:v>
                </c:pt>
                <c:pt idx="16">
                  <c:v>3.1829516049841722</c:v>
                </c:pt>
                <c:pt idx="17">
                  <c:v>2.2888046002004629</c:v>
                </c:pt>
                <c:pt idx="18">
                  <c:v>2.8679604128915317</c:v>
                </c:pt>
                <c:pt idx="19">
                  <c:v>3.4775173096795902</c:v>
                </c:pt>
                <c:pt idx="20">
                  <c:v>4.5396680056549767</c:v>
                </c:pt>
              </c:numCache>
            </c:numRef>
          </c:val>
        </c:ser>
        <c:ser>
          <c:idx val="5"/>
          <c:order val="5"/>
          <c:tx>
            <c:strRef>
              <c:f>Sheet1!$B$45</c:f>
              <c:strCache>
                <c:ptCount val="1"/>
                <c:pt idx="0">
                  <c:v>ECOWAS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Sheet1!$C$45:$W$45</c:f>
              <c:numCache>
                <c:formatCode>General</c:formatCode>
                <c:ptCount val="21"/>
                <c:pt idx="0">
                  <c:v>0.71192410133187944</c:v>
                </c:pt>
                <c:pt idx="1">
                  <c:v>0.96811531224481151</c:v>
                </c:pt>
                <c:pt idx="2">
                  <c:v>0.82117043483951002</c:v>
                </c:pt>
                <c:pt idx="3">
                  <c:v>1.7235671463172655</c:v>
                </c:pt>
                <c:pt idx="4">
                  <c:v>2.0370905597854114</c:v>
                </c:pt>
                <c:pt idx="5">
                  <c:v>2.195616283103802</c:v>
                </c:pt>
                <c:pt idx="6">
                  <c:v>2.3830357576792771</c:v>
                </c:pt>
                <c:pt idx="7">
                  <c:v>3.1148126560824392</c:v>
                </c:pt>
                <c:pt idx="8">
                  <c:v>4.0204078780130299</c:v>
                </c:pt>
                <c:pt idx="9">
                  <c:v>4.661136601081898</c:v>
                </c:pt>
                <c:pt idx="11">
                  <c:v>0.73746182665875093</c:v>
                </c:pt>
                <c:pt idx="12">
                  <c:v>1.0109452629112441</c:v>
                </c:pt>
                <c:pt idx="13">
                  <c:v>1.1921976693263237</c:v>
                </c:pt>
                <c:pt idx="14">
                  <c:v>1.3207766375358081</c:v>
                </c:pt>
                <c:pt idx="15">
                  <c:v>1.5937933789674223</c:v>
                </c:pt>
                <c:pt idx="16">
                  <c:v>2.0087909563535971</c:v>
                </c:pt>
                <c:pt idx="17">
                  <c:v>1.7587875694443098</c:v>
                </c:pt>
                <c:pt idx="18">
                  <c:v>2.0927979226247659</c:v>
                </c:pt>
                <c:pt idx="19">
                  <c:v>2.1597785938345373</c:v>
                </c:pt>
                <c:pt idx="20">
                  <c:v>2.5077561928739156</c:v>
                </c:pt>
              </c:numCache>
            </c:numRef>
          </c:val>
        </c:ser>
        <c:ser>
          <c:idx val="6"/>
          <c:order val="6"/>
          <c:tx>
            <c:strRef>
              <c:f>Sheet1!$B$46</c:f>
              <c:strCache>
                <c:ptCount val="1"/>
                <c:pt idx="0">
                  <c:v>IGAD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Sheet1!$C$46:$W$46</c:f>
              <c:numCache>
                <c:formatCode>General</c:formatCode>
                <c:ptCount val="21"/>
                <c:pt idx="0">
                  <c:v>0.4075671615645336</c:v>
                </c:pt>
                <c:pt idx="1">
                  <c:v>0.47111860886367457</c:v>
                </c:pt>
                <c:pt idx="2">
                  <c:v>0.57496297941027552</c:v>
                </c:pt>
                <c:pt idx="3">
                  <c:v>0.57764764669034963</c:v>
                </c:pt>
                <c:pt idx="4">
                  <c:v>0.7777252768727646</c:v>
                </c:pt>
                <c:pt idx="5">
                  <c:v>1.0084249974173862</c:v>
                </c:pt>
                <c:pt idx="6">
                  <c:v>0.88147378753185079</c:v>
                </c:pt>
                <c:pt idx="7">
                  <c:v>0.96347019425821678</c:v>
                </c:pt>
                <c:pt idx="8">
                  <c:v>1.0972690281361184</c:v>
                </c:pt>
                <c:pt idx="9">
                  <c:v>1.2078251008018583</c:v>
                </c:pt>
                <c:pt idx="11">
                  <c:v>0.38938145412071451</c:v>
                </c:pt>
                <c:pt idx="12">
                  <c:v>0.79331354734030279</c:v>
                </c:pt>
                <c:pt idx="13">
                  <c:v>0.90634046880313091</c:v>
                </c:pt>
                <c:pt idx="14">
                  <c:v>0.95211741696144736</c:v>
                </c:pt>
                <c:pt idx="15">
                  <c:v>1.1465281286493434</c:v>
                </c:pt>
                <c:pt idx="16">
                  <c:v>1.4947892202988737</c:v>
                </c:pt>
                <c:pt idx="17">
                  <c:v>1.4734856546467658</c:v>
                </c:pt>
                <c:pt idx="18">
                  <c:v>1.4469473568872817</c:v>
                </c:pt>
                <c:pt idx="19">
                  <c:v>1.7342471654593679</c:v>
                </c:pt>
                <c:pt idx="20">
                  <c:v>1.5028866632512488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2567264"/>
        <c:axId val="-1102569984"/>
      </c:barChart>
      <c:catAx>
        <c:axId val="-110256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02569984"/>
        <c:crosses val="autoZero"/>
        <c:auto val="1"/>
        <c:lblAlgn val="ctr"/>
        <c:lblOffset val="100"/>
        <c:noMultiLvlLbl val="0"/>
      </c:catAx>
      <c:valAx>
        <c:axId val="-110256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0256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Sheet1!$C$14:$W$14</c:f>
              <c:numCache>
                <c:formatCode>General</c:formatCode>
                <c:ptCount val="21"/>
                <c:pt idx="0">
                  <c:v>5.7239283505145275</c:v>
                </c:pt>
                <c:pt idx="1">
                  <c:v>6.7183164887365709</c:v>
                </c:pt>
                <c:pt idx="2">
                  <c:v>8.1514224845846215</c:v>
                </c:pt>
                <c:pt idx="3">
                  <c:v>8.9944960101923623</c:v>
                </c:pt>
                <c:pt idx="4">
                  <c:v>11.511530587251604</c:v>
                </c:pt>
                <c:pt idx="5">
                  <c:v>16.882808042594679</c:v>
                </c:pt>
                <c:pt idx="6">
                  <c:v>14.180894172872319</c:v>
                </c:pt>
                <c:pt idx="7">
                  <c:v>17.34989207607715</c:v>
                </c:pt>
                <c:pt idx="8">
                  <c:v>19.59367681265876</c:v>
                </c:pt>
                <c:pt idx="9">
                  <c:v>21.154749381021094</c:v>
                </c:pt>
                <c:pt idx="11">
                  <c:v>4.2758239597787888</c:v>
                </c:pt>
                <c:pt idx="12">
                  <c:v>5.0454222443210055</c:v>
                </c:pt>
                <c:pt idx="13">
                  <c:v>6.9331519103800145</c:v>
                </c:pt>
                <c:pt idx="14">
                  <c:v>7.9733673153813029</c:v>
                </c:pt>
                <c:pt idx="15">
                  <c:v>9.0241325074798606</c:v>
                </c:pt>
                <c:pt idx="16">
                  <c:v>12.871686427791959</c:v>
                </c:pt>
                <c:pt idx="17">
                  <c:v>10.408777863660363</c:v>
                </c:pt>
                <c:pt idx="18">
                  <c:v>14.18023938278748</c:v>
                </c:pt>
                <c:pt idx="19">
                  <c:v>14.630697689703227</c:v>
                </c:pt>
                <c:pt idx="20">
                  <c:v>16.963860531720467</c:v>
                </c:pt>
              </c:numCache>
            </c:numRef>
          </c:val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EU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Sheet1!$C$15:$W$15</c:f>
              <c:numCache>
                <c:formatCode>General</c:formatCode>
                <c:ptCount val="21"/>
                <c:pt idx="0">
                  <c:v>22.379517810701795</c:v>
                </c:pt>
                <c:pt idx="1">
                  <c:v>28.919017050106454</c:v>
                </c:pt>
                <c:pt idx="2">
                  <c:v>37.562338121079641</c:v>
                </c:pt>
                <c:pt idx="3">
                  <c:v>49.086639364</c:v>
                </c:pt>
                <c:pt idx="4">
                  <c:v>54.971125899999997</c:v>
                </c:pt>
                <c:pt idx="5">
                  <c:v>72.808084899999997</c:v>
                </c:pt>
                <c:pt idx="6">
                  <c:v>44.331746500000001</c:v>
                </c:pt>
                <c:pt idx="7">
                  <c:v>50.865437100000001</c:v>
                </c:pt>
                <c:pt idx="8">
                  <c:v>35.515784699999998</c:v>
                </c:pt>
                <c:pt idx="9">
                  <c:v>57.475245700000002</c:v>
                </c:pt>
                <c:pt idx="11">
                  <c:v>16.287965181791012</c:v>
                </c:pt>
                <c:pt idx="12">
                  <c:v>19.75336010348267</c:v>
                </c:pt>
                <c:pt idx="13">
                  <c:v>22.259268534632753</c:v>
                </c:pt>
                <c:pt idx="14">
                  <c:v>24.361292329000001</c:v>
                </c:pt>
                <c:pt idx="15">
                  <c:v>29.1540745</c:v>
                </c:pt>
                <c:pt idx="16">
                  <c:v>37.680094699999998</c:v>
                </c:pt>
                <c:pt idx="17">
                  <c:v>35.706777600000002</c:v>
                </c:pt>
                <c:pt idx="18">
                  <c:v>36.600724800000002</c:v>
                </c:pt>
                <c:pt idx="19">
                  <c:v>32.0129454</c:v>
                </c:pt>
                <c:pt idx="20">
                  <c:v>35.969630199999997</c:v>
                </c:pt>
              </c:numCache>
            </c:numRef>
          </c:val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China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Sheet1!$C$16:$W$16</c:f>
              <c:numCache>
                <c:formatCode>General</c:formatCode>
                <c:ptCount val="21"/>
                <c:pt idx="0">
                  <c:v>1.927721</c:v>
                </c:pt>
                <c:pt idx="1">
                  <c:v>2.817869</c:v>
                </c:pt>
                <c:pt idx="2">
                  <c:v>4.536759</c:v>
                </c:pt>
                <c:pt idx="3">
                  <c:v>4.886444</c:v>
                </c:pt>
                <c:pt idx="4">
                  <c:v>7.1181919000000002</c:v>
                </c:pt>
                <c:pt idx="5">
                  <c:v>11.832032</c:v>
                </c:pt>
                <c:pt idx="6">
                  <c:v>11.457226</c:v>
                </c:pt>
                <c:pt idx="7">
                  <c:v>17.872027399</c:v>
                </c:pt>
                <c:pt idx="8">
                  <c:v>20.145391558</c:v>
                </c:pt>
                <c:pt idx="9">
                  <c:v>17.273362144</c:v>
                </c:pt>
                <c:pt idx="11">
                  <c:v>2.4444569999999999</c:v>
                </c:pt>
                <c:pt idx="12">
                  <c:v>3.706035</c:v>
                </c:pt>
                <c:pt idx="13">
                  <c:v>5.1711220000000004</c:v>
                </c:pt>
                <c:pt idx="14">
                  <c:v>7.2810069999999998</c:v>
                </c:pt>
                <c:pt idx="15">
                  <c:v>10.156511</c:v>
                </c:pt>
                <c:pt idx="16">
                  <c:v>14.013359000000001</c:v>
                </c:pt>
                <c:pt idx="17">
                  <c:v>13.427858000000001</c:v>
                </c:pt>
                <c:pt idx="18">
                  <c:v>15.890963987999999</c:v>
                </c:pt>
                <c:pt idx="19">
                  <c:v>17.417615763999997</c:v>
                </c:pt>
                <c:pt idx="20">
                  <c:v>22.156287649000003</c:v>
                </c:pt>
              </c:numCache>
            </c:numRef>
          </c:val>
        </c:ser>
        <c:ser>
          <c:idx val="3"/>
          <c:order val="3"/>
          <c:tx>
            <c:strRef>
              <c:f>Sheet1!$B$17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Sheet1!$C$17:$W$17</c:f>
              <c:numCache>
                <c:formatCode>General</c:formatCode>
                <c:ptCount val="21"/>
                <c:pt idx="0">
                  <c:v>2.8193999999999999</c:v>
                </c:pt>
                <c:pt idx="1">
                  <c:v>3.5688</c:v>
                </c:pt>
                <c:pt idx="2">
                  <c:v>5.6826999999999996</c:v>
                </c:pt>
                <c:pt idx="3">
                  <c:v>6.6986000000000008</c:v>
                </c:pt>
                <c:pt idx="4">
                  <c:v>7.6923000000000004</c:v>
                </c:pt>
                <c:pt idx="5">
                  <c:v>8.6181000000000001</c:v>
                </c:pt>
                <c:pt idx="6">
                  <c:v>5.6423000000000005</c:v>
                </c:pt>
                <c:pt idx="7">
                  <c:v>6.2539999999999996</c:v>
                </c:pt>
                <c:pt idx="8">
                  <c:v>4.7248000000000001</c:v>
                </c:pt>
                <c:pt idx="9">
                  <c:v>7.0371000000000006</c:v>
                </c:pt>
                <c:pt idx="11">
                  <c:v>3.6703000000000001</c:v>
                </c:pt>
                <c:pt idx="12">
                  <c:v>4.5039999999999996</c:v>
                </c:pt>
                <c:pt idx="13">
                  <c:v>4.9211999999999998</c:v>
                </c:pt>
                <c:pt idx="14">
                  <c:v>5.7249999999999996</c:v>
                </c:pt>
                <c:pt idx="15">
                  <c:v>7.3046999999999995</c:v>
                </c:pt>
                <c:pt idx="16">
                  <c:v>8.4502000000000006</c:v>
                </c:pt>
                <c:pt idx="17">
                  <c:v>7.8483000000000001</c:v>
                </c:pt>
                <c:pt idx="18">
                  <c:v>9.4561000000000011</c:v>
                </c:pt>
                <c:pt idx="19">
                  <c:v>8.6463000000000001</c:v>
                </c:pt>
                <c:pt idx="20">
                  <c:v>8.9562000000000008</c:v>
                </c:pt>
              </c:numCache>
            </c:numRef>
          </c:val>
        </c:ser>
        <c:ser>
          <c:idx val="4"/>
          <c:order val="4"/>
          <c:tx>
            <c:strRef>
              <c:f>Sheet1!$B$18</c:f>
              <c:strCache>
                <c:ptCount val="1"/>
                <c:pt idx="0">
                  <c:v>Russia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Sheet1!$C$18:$W$18</c:f>
              <c:numCache>
                <c:formatCode>General</c:formatCode>
                <c:ptCount val="21"/>
                <c:pt idx="0">
                  <c:v>0.110856385</c:v>
                </c:pt>
                <c:pt idx="1">
                  <c:v>0.12684631699999999</c:v>
                </c:pt>
                <c:pt idx="2">
                  <c:v>0.177130382</c:v>
                </c:pt>
                <c:pt idx="3">
                  <c:v>0.24207055700000002</c:v>
                </c:pt>
                <c:pt idx="4">
                  <c:v>0.356862079</c:v>
                </c:pt>
                <c:pt idx="5">
                  <c:v>0.41455330600000001</c:v>
                </c:pt>
                <c:pt idx="6">
                  <c:v>0.43121928300000001</c:v>
                </c:pt>
                <c:pt idx="7">
                  <c:v>0.51625205549000008</c:v>
                </c:pt>
                <c:pt idx="8">
                  <c:v>0.78916295901</c:v>
                </c:pt>
                <c:pt idx="9">
                  <c:v>0.66448386400000004</c:v>
                </c:pt>
                <c:pt idx="11">
                  <c:v>0.5905163659999999</c:v>
                </c:pt>
                <c:pt idx="12">
                  <c:v>1.2010537870399998</c:v>
                </c:pt>
                <c:pt idx="13">
                  <c:v>1.395609066</c:v>
                </c:pt>
                <c:pt idx="14">
                  <c:v>1.5306169059999999</c:v>
                </c:pt>
                <c:pt idx="15">
                  <c:v>2.41314318496</c:v>
                </c:pt>
                <c:pt idx="16">
                  <c:v>2.539222466</c:v>
                </c:pt>
                <c:pt idx="17">
                  <c:v>2.2021061719999997</c:v>
                </c:pt>
                <c:pt idx="18">
                  <c:v>2.29914445588</c:v>
                </c:pt>
                <c:pt idx="19">
                  <c:v>2.8838827547000001</c:v>
                </c:pt>
                <c:pt idx="20">
                  <c:v>4.063193257</c:v>
                </c:pt>
              </c:numCache>
            </c:numRef>
          </c:val>
        </c:ser>
        <c:ser>
          <c:idx val="5"/>
          <c:order val="5"/>
          <c:tx>
            <c:strRef>
              <c:f>Sheet1!$B$19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Sheet1!$C$19:$W$19</c:f>
              <c:numCache>
                <c:formatCode>General</c:formatCode>
                <c:ptCount val="21"/>
                <c:pt idx="0">
                  <c:v>0.27376320527147707</c:v>
                </c:pt>
                <c:pt idx="1">
                  <c:v>0.29656726840238917</c:v>
                </c:pt>
                <c:pt idx="2">
                  <c:v>0.43149854683743266</c:v>
                </c:pt>
                <c:pt idx="3">
                  <c:v>1.8280059648372438</c:v>
                </c:pt>
                <c:pt idx="4">
                  <c:v>3.5525684246516729</c:v>
                </c:pt>
                <c:pt idx="5">
                  <c:v>3.7828148861847044</c:v>
                </c:pt>
                <c:pt idx="6">
                  <c:v>3.18720743</c:v>
                </c:pt>
                <c:pt idx="7">
                  <c:v>3.2554638859999998</c:v>
                </c:pt>
                <c:pt idx="8">
                  <c:v>4.2020133820000005</c:v>
                </c:pt>
                <c:pt idx="9">
                  <c:v>4.8810359010000006</c:v>
                </c:pt>
                <c:pt idx="11">
                  <c:v>1.3003272133719257</c:v>
                </c:pt>
                <c:pt idx="12">
                  <c:v>1.8618485418774926</c:v>
                </c:pt>
                <c:pt idx="13">
                  <c:v>2.3828326174975598</c:v>
                </c:pt>
                <c:pt idx="14">
                  <c:v>3.7121346643372801</c:v>
                </c:pt>
                <c:pt idx="15">
                  <c:v>5.4759390431927049</c:v>
                </c:pt>
                <c:pt idx="16">
                  <c:v>6.0423386764012372</c:v>
                </c:pt>
                <c:pt idx="17">
                  <c:v>4.8356664240000002</c:v>
                </c:pt>
                <c:pt idx="18">
                  <c:v>6.5869793900000007</c:v>
                </c:pt>
                <c:pt idx="19">
                  <c:v>8.7331964430000006</c:v>
                </c:pt>
                <c:pt idx="20">
                  <c:v>11.410867276999999</c:v>
                </c:pt>
              </c:numCache>
            </c:numRef>
          </c:val>
        </c:ser>
        <c:ser>
          <c:idx val="6"/>
          <c:order val="6"/>
          <c:tx>
            <c:strRef>
              <c:f>Sheet1!$B$20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Sheet1!$C$20:$W$20</c:f>
              <c:numCache>
                <c:formatCode>General</c:formatCode>
                <c:ptCount val="21"/>
                <c:pt idx="0">
                  <c:v>0.9739965313456086</c:v>
                </c:pt>
                <c:pt idx="1">
                  <c:v>1.8057183413609645</c:v>
                </c:pt>
                <c:pt idx="2">
                  <c:v>2.3994794105939183</c:v>
                </c:pt>
                <c:pt idx="3">
                  <c:v>3.8930738421664777</c:v>
                </c:pt>
                <c:pt idx="4">
                  <c:v>4.3093146985617397</c:v>
                </c:pt>
                <c:pt idx="5">
                  <c:v>6.2579659813141442</c:v>
                </c:pt>
                <c:pt idx="6">
                  <c:v>1.6291212363460492</c:v>
                </c:pt>
                <c:pt idx="7">
                  <c:v>2.0043190097946431</c:v>
                </c:pt>
                <c:pt idx="8">
                  <c:v>3.198141173117929</c:v>
                </c:pt>
                <c:pt idx="9">
                  <c:v>2.2457199215609349</c:v>
                </c:pt>
                <c:pt idx="11">
                  <c:v>1.4722133348869586</c:v>
                </c:pt>
                <c:pt idx="12">
                  <c:v>1.6823126905379422</c:v>
                </c:pt>
                <c:pt idx="13">
                  <c:v>1.7157330853782715</c:v>
                </c:pt>
                <c:pt idx="14">
                  <c:v>2.3170474961626337</c:v>
                </c:pt>
                <c:pt idx="15">
                  <c:v>2.8037269704499055</c:v>
                </c:pt>
                <c:pt idx="16">
                  <c:v>3.6640082825415505</c:v>
                </c:pt>
                <c:pt idx="17">
                  <c:v>2.7596148689747197</c:v>
                </c:pt>
                <c:pt idx="18">
                  <c:v>3.1173305814497629</c:v>
                </c:pt>
                <c:pt idx="19">
                  <c:v>2.7086164343741137</c:v>
                </c:pt>
                <c:pt idx="20">
                  <c:v>3.3431757246544125</c:v>
                </c:pt>
              </c:numCache>
            </c:numRef>
          </c:val>
        </c:ser>
        <c:ser>
          <c:idx val="7"/>
          <c:order val="7"/>
          <c:tx>
            <c:strRef>
              <c:f>Sheet1!$B$21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Sheet1!$C$21:$W$21</c:f>
              <c:numCache>
                <c:formatCode>General</c:formatCode>
                <c:ptCount val="21"/>
                <c:pt idx="0">
                  <c:v>4.6273716305412051</c:v>
                </c:pt>
                <c:pt idx="1">
                  <c:v>7.8971309660137976</c:v>
                </c:pt>
                <c:pt idx="2">
                  <c:v>9.7545962028150726</c:v>
                </c:pt>
                <c:pt idx="3">
                  <c:v>12.444931995797972</c:v>
                </c:pt>
                <c:pt idx="4">
                  <c:v>11.019574458052958</c:v>
                </c:pt>
                <c:pt idx="5">
                  <c:v>17.085994602370093</c:v>
                </c:pt>
                <c:pt idx="6">
                  <c:v>12.060874587691146</c:v>
                </c:pt>
                <c:pt idx="7">
                  <c:v>16.494764120179852</c:v>
                </c:pt>
                <c:pt idx="8">
                  <c:v>16.626599366244776</c:v>
                </c:pt>
                <c:pt idx="9">
                  <c:v>21.28441781269099</c:v>
                </c:pt>
                <c:pt idx="11">
                  <c:v>11.821547734283119</c:v>
                </c:pt>
                <c:pt idx="12">
                  <c:v>16.282819695134052</c:v>
                </c:pt>
                <c:pt idx="13">
                  <c:v>20.532161265377873</c:v>
                </c:pt>
                <c:pt idx="14">
                  <c:v>31.596290721418242</c:v>
                </c:pt>
                <c:pt idx="15">
                  <c:v>29.139630878281238</c:v>
                </c:pt>
                <c:pt idx="16">
                  <c:v>41.740416242309919</c:v>
                </c:pt>
                <c:pt idx="17">
                  <c:v>37.364294890215845</c:v>
                </c:pt>
                <c:pt idx="18">
                  <c:v>44.027920488688991</c:v>
                </c:pt>
                <c:pt idx="19">
                  <c:v>49.329509995368738</c:v>
                </c:pt>
                <c:pt idx="20">
                  <c:v>54.695219377386152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2568352"/>
        <c:axId val="-1102571072"/>
      </c:barChart>
      <c:catAx>
        <c:axId val="-110256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02571072"/>
        <c:crosses val="autoZero"/>
        <c:auto val="1"/>
        <c:lblAlgn val="ctr"/>
        <c:lblOffset val="100"/>
        <c:noMultiLvlLbl val="0"/>
      </c:catAx>
      <c:valAx>
        <c:axId val="-110257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02568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Sheet1!$C$32:$W$32</c:f>
              <c:numCache>
                <c:formatCode>General</c:formatCode>
                <c:ptCount val="21"/>
                <c:pt idx="0">
                  <c:v>1.7454893587663927</c:v>
                </c:pt>
                <c:pt idx="1">
                  <c:v>2.1616847592316026</c:v>
                </c:pt>
                <c:pt idx="2">
                  <c:v>2.3208932867829728</c:v>
                </c:pt>
                <c:pt idx="3">
                  <c:v>2.4747840242813184</c:v>
                </c:pt>
                <c:pt idx="4">
                  <c:v>2.9355413963217005</c:v>
                </c:pt>
                <c:pt idx="5">
                  <c:v>3.8101465456586032</c:v>
                </c:pt>
                <c:pt idx="6">
                  <c:v>3.417264688871533</c:v>
                </c:pt>
                <c:pt idx="7">
                  <c:v>3.8568166752937683</c:v>
                </c:pt>
                <c:pt idx="8">
                  <c:v>4.7561389588395038</c:v>
                </c:pt>
                <c:pt idx="9">
                  <c:v>4.6005915488711935</c:v>
                </c:pt>
                <c:pt idx="11">
                  <c:v>1.3361068398090363</c:v>
                </c:pt>
                <c:pt idx="12">
                  <c:v>1.5198879041636322</c:v>
                </c:pt>
                <c:pt idx="13">
                  <c:v>1.951120184194828</c:v>
                </c:pt>
                <c:pt idx="14">
                  <c:v>1.884821102862541</c:v>
                </c:pt>
                <c:pt idx="15">
                  <c:v>2.5470143708824327</c:v>
                </c:pt>
                <c:pt idx="16">
                  <c:v>3.3834688129568926</c:v>
                </c:pt>
                <c:pt idx="17">
                  <c:v>3.1594703226728562</c:v>
                </c:pt>
                <c:pt idx="18">
                  <c:v>3.6328956434745772</c:v>
                </c:pt>
                <c:pt idx="19">
                  <c:v>4.5296755817850256</c:v>
                </c:pt>
                <c:pt idx="20">
                  <c:v>4.9028959470187878</c:v>
                </c:pt>
              </c:numCache>
            </c:numRef>
          </c:val>
        </c:ser>
        <c:ser>
          <c:idx val="1"/>
          <c:order val="1"/>
          <c:tx>
            <c:strRef>
              <c:f>Sheet1!$B$33</c:f>
              <c:strCache>
                <c:ptCount val="1"/>
                <c:pt idx="0">
                  <c:v>EU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Sheet1!$C$33:$W$33</c:f>
              <c:numCache>
                <c:formatCode>General</c:formatCode>
                <c:ptCount val="21"/>
                <c:pt idx="0">
                  <c:v>1.5842141999809904</c:v>
                </c:pt>
                <c:pt idx="1">
                  <c:v>1.941005375332709</c:v>
                </c:pt>
                <c:pt idx="2">
                  <c:v>2.0397938538388098</c:v>
                </c:pt>
                <c:pt idx="3">
                  <c:v>2.1610956949999998</c:v>
                </c:pt>
                <c:pt idx="4">
                  <c:v>2.5448501000000001</c:v>
                </c:pt>
                <c:pt idx="5">
                  <c:v>2.8287937000000003</c:v>
                </c:pt>
                <c:pt idx="6">
                  <c:v>2.6048712999999997</c:v>
                </c:pt>
                <c:pt idx="7">
                  <c:v>2.5039193000000002</c:v>
                </c:pt>
                <c:pt idx="8">
                  <c:v>3.1367020000000001</c:v>
                </c:pt>
                <c:pt idx="9">
                  <c:v>2.7434092999999997</c:v>
                </c:pt>
                <c:pt idx="11">
                  <c:v>1.7505209358756424</c:v>
                </c:pt>
                <c:pt idx="12">
                  <c:v>2.1596564066675268</c:v>
                </c:pt>
                <c:pt idx="13">
                  <c:v>2.4211669039899344</c:v>
                </c:pt>
                <c:pt idx="14">
                  <c:v>2.8993811549999999</c:v>
                </c:pt>
                <c:pt idx="15">
                  <c:v>3.6728987000000002</c:v>
                </c:pt>
                <c:pt idx="16">
                  <c:v>4.2433132999999996</c:v>
                </c:pt>
                <c:pt idx="17">
                  <c:v>3.8152168</c:v>
                </c:pt>
                <c:pt idx="18">
                  <c:v>3.7501406999999998</c:v>
                </c:pt>
                <c:pt idx="19">
                  <c:v>4.5959696999999995</c:v>
                </c:pt>
                <c:pt idx="20">
                  <c:v>4.3996249000000001</c:v>
                </c:pt>
              </c:numCache>
            </c:numRef>
          </c:val>
        </c:ser>
        <c:ser>
          <c:idx val="2"/>
          <c:order val="2"/>
          <c:tx>
            <c:strRef>
              <c:f>Sheet1!$B$34</c:f>
              <c:strCache>
                <c:ptCount val="1"/>
                <c:pt idx="0">
                  <c:v>China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Sheet1!$C$34:$W$34</c:f>
              <c:numCache>
                <c:formatCode>General</c:formatCode>
                <c:ptCount val="21"/>
                <c:pt idx="0">
                  <c:v>4.8658E-2</c:v>
                </c:pt>
                <c:pt idx="1">
                  <c:v>0.11546200000000001</c:v>
                </c:pt>
                <c:pt idx="2">
                  <c:v>0.220441</c:v>
                </c:pt>
                <c:pt idx="3">
                  <c:v>0.217612</c:v>
                </c:pt>
                <c:pt idx="4">
                  <c:v>0.27194799999999997</c:v>
                </c:pt>
                <c:pt idx="5">
                  <c:v>0.21341599999999999</c:v>
                </c:pt>
                <c:pt idx="6">
                  <c:v>0.27047500000000002</c:v>
                </c:pt>
                <c:pt idx="7">
                  <c:v>0.50939649900000006</c:v>
                </c:pt>
                <c:pt idx="8">
                  <c:v>0.667080809</c:v>
                </c:pt>
                <c:pt idx="9">
                  <c:v>0.55867470299999999</c:v>
                </c:pt>
                <c:pt idx="11">
                  <c:v>0.491535</c:v>
                </c:pt>
                <c:pt idx="12">
                  <c:v>0.65095899999999995</c:v>
                </c:pt>
                <c:pt idx="13">
                  <c:v>0.864533</c:v>
                </c:pt>
                <c:pt idx="14">
                  <c:v>1.165073</c:v>
                </c:pt>
                <c:pt idx="15">
                  <c:v>1.7784960000000001</c:v>
                </c:pt>
                <c:pt idx="16">
                  <c:v>2.469687</c:v>
                </c:pt>
                <c:pt idx="17">
                  <c:v>2.515606</c:v>
                </c:pt>
                <c:pt idx="18">
                  <c:v>3.378600719</c:v>
                </c:pt>
                <c:pt idx="19">
                  <c:v>4.4947503600000003</c:v>
                </c:pt>
                <c:pt idx="20">
                  <c:v>5.5104501730000006</c:v>
                </c:pt>
              </c:numCache>
            </c:numRef>
          </c:val>
        </c:ser>
        <c:ser>
          <c:idx val="3"/>
          <c:order val="3"/>
          <c:tx>
            <c:strRef>
              <c:f>Sheet1!$B$35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Sheet1!$C$35:$W$35</c:f>
              <c:numCache>
                <c:formatCode>General</c:formatCode>
                <c:ptCount val="21"/>
                <c:pt idx="0">
                  <c:v>0.3402</c:v>
                </c:pt>
                <c:pt idx="1">
                  <c:v>0.43860000000000005</c:v>
                </c:pt>
                <c:pt idx="2">
                  <c:v>0.44389999999999996</c:v>
                </c:pt>
                <c:pt idx="3">
                  <c:v>0.44580000000000003</c:v>
                </c:pt>
                <c:pt idx="4">
                  <c:v>0.43260000000000004</c:v>
                </c:pt>
                <c:pt idx="5">
                  <c:v>0.48960000000000004</c:v>
                </c:pt>
                <c:pt idx="6">
                  <c:v>0.40079999999999999</c:v>
                </c:pt>
                <c:pt idx="7">
                  <c:v>0.45530000000000004</c:v>
                </c:pt>
                <c:pt idx="8">
                  <c:v>0.54710000000000003</c:v>
                </c:pt>
                <c:pt idx="9">
                  <c:v>0.5988</c:v>
                </c:pt>
                <c:pt idx="11">
                  <c:v>0.31660000000000005</c:v>
                </c:pt>
                <c:pt idx="12">
                  <c:v>0.61399999999999999</c:v>
                </c:pt>
                <c:pt idx="13">
                  <c:v>0.80940000000000001</c:v>
                </c:pt>
                <c:pt idx="14">
                  <c:v>0.75839999999999996</c:v>
                </c:pt>
                <c:pt idx="15">
                  <c:v>0.86150000000000004</c:v>
                </c:pt>
                <c:pt idx="16">
                  <c:v>0.75970000000000004</c:v>
                </c:pt>
                <c:pt idx="17">
                  <c:v>0.97410000000000008</c:v>
                </c:pt>
                <c:pt idx="18">
                  <c:v>0.66600000000000004</c:v>
                </c:pt>
                <c:pt idx="19">
                  <c:v>0.96829999999999994</c:v>
                </c:pt>
                <c:pt idx="20">
                  <c:v>0.96989999999999998</c:v>
                </c:pt>
              </c:numCache>
            </c:numRef>
          </c:val>
        </c:ser>
        <c:ser>
          <c:idx val="4"/>
          <c:order val="4"/>
          <c:tx>
            <c:strRef>
              <c:f>Sheet1!$B$36</c:f>
              <c:strCache>
                <c:ptCount val="1"/>
                <c:pt idx="0">
                  <c:v>Russia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Sheet1!$C$36:$W$36</c:f>
              <c:numCache>
                <c:formatCode>General</c:formatCode>
                <c:ptCount val="21"/>
                <c:pt idx="0">
                  <c:v>3.1096094000000001E-2</c:v>
                </c:pt>
                <c:pt idx="1">
                  <c:v>4.0099614000000006E-2</c:v>
                </c:pt>
                <c:pt idx="2">
                  <c:v>5.3438382999999999E-2</c:v>
                </c:pt>
                <c:pt idx="3">
                  <c:v>6.0058041E-2</c:v>
                </c:pt>
                <c:pt idx="4">
                  <c:v>9.0810270999999998E-2</c:v>
                </c:pt>
                <c:pt idx="5">
                  <c:v>0.11236856199999999</c:v>
                </c:pt>
                <c:pt idx="6">
                  <c:v>0.12711439199999999</c:v>
                </c:pt>
                <c:pt idx="7">
                  <c:v>0.14861864686999998</c:v>
                </c:pt>
                <c:pt idx="8">
                  <c:v>0.20249596610000004</c:v>
                </c:pt>
                <c:pt idx="9">
                  <c:v>0.20193951500000001</c:v>
                </c:pt>
                <c:pt idx="11">
                  <c:v>3.7121104000000002E-2</c:v>
                </c:pt>
                <c:pt idx="12">
                  <c:v>2.2691265999999998E-2</c:v>
                </c:pt>
                <c:pt idx="13">
                  <c:v>8.3309188000000006E-2</c:v>
                </c:pt>
                <c:pt idx="14">
                  <c:v>9.6378698999999998E-2</c:v>
                </c:pt>
                <c:pt idx="15">
                  <c:v>0.14835179099999998</c:v>
                </c:pt>
                <c:pt idx="16">
                  <c:v>0.205362394</c:v>
                </c:pt>
                <c:pt idx="17">
                  <c:v>0.118498636</c:v>
                </c:pt>
                <c:pt idx="18">
                  <c:v>0.16663032578</c:v>
                </c:pt>
                <c:pt idx="19">
                  <c:v>0.45483614533</c:v>
                </c:pt>
                <c:pt idx="20">
                  <c:v>0.331640993</c:v>
                </c:pt>
              </c:numCache>
            </c:numRef>
          </c:val>
        </c:ser>
        <c:ser>
          <c:idx val="5"/>
          <c:order val="5"/>
          <c:tx>
            <c:strRef>
              <c:f>Sheet1!$B$37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Sheet1!$C$37:$W$37</c:f>
              <c:numCache>
                <c:formatCode>General</c:formatCode>
                <c:ptCount val="21"/>
                <c:pt idx="0">
                  <c:v>0.14686725249428648</c:v>
                </c:pt>
                <c:pt idx="1">
                  <c:v>0.17371250465401616</c:v>
                </c:pt>
                <c:pt idx="2">
                  <c:v>0.17492135559156649</c:v>
                </c:pt>
                <c:pt idx="3">
                  <c:v>0.16350995733216997</c:v>
                </c:pt>
                <c:pt idx="4">
                  <c:v>0.24170246909156248</c:v>
                </c:pt>
                <c:pt idx="5">
                  <c:v>0.29439180733638759</c:v>
                </c:pt>
                <c:pt idx="6">
                  <c:v>0.34049061999999997</c:v>
                </c:pt>
                <c:pt idx="7">
                  <c:v>0.407059962</c:v>
                </c:pt>
                <c:pt idx="8">
                  <c:v>0.40369537300000002</c:v>
                </c:pt>
                <c:pt idx="9">
                  <c:v>0.65412057600000006</c:v>
                </c:pt>
                <c:pt idx="11">
                  <c:v>0.47655314302566543</c:v>
                </c:pt>
                <c:pt idx="12">
                  <c:v>0.62891805236785447</c:v>
                </c:pt>
                <c:pt idx="13">
                  <c:v>0.87352786315035169</c:v>
                </c:pt>
                <c:pt idx="14">
                  <c:v>1.533566046745064</c:v>
                </c:pt>
                <c:pt idx="15">
                  <c:v>2.1888385510743813</c:v>
                </c:pt>
                <c:pt idx="16">
                  <c:v>2.553499800579706</c:v>
                </c:pt>
                <c:pt idx="17">
                  <c:v>2.480490997</c:v>
                </c:pt>
                <c:pt idx="18">
                  <c:v>3.4227927280000001</c:v>
                </c:pt>
                <c:pt idx="19">
                  <c:v>4.4195782250000004</c:v>
                </c:pt>
                <c:pt idx="20">
                  <c:v>5.9399027830000009</c:v>
                </c:pt>
              </c:numCache>
            </c:numRef>
          </c:val>
        </c:ser>
        <c:ser>
          <c:idx val="6"/>
          <c:order val="6"/>
          <c:tx>
            <c:strRef>
              <c:f>Sheet1!$B$38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Sheet1!$C$38:$W$38</c:f>
              <c:numCache>
                <c:formatCode>General</c:formatCode>
                <c:ptCount val="21"/>
                <c:pt idx="0">
                  <c:v>0.13398786628435358</c:v>
                </c:pt>
                <c:pt idx="1">
                  <c:v>0.12445509876266787</c:v>
                </c:pt>
                <c:pt idx="2">
                  <c:v>0.11469300644412007</c:v>
                </c:pt>
                <c:pt idx="3">
                  <c:v>0.12835553492520074</c:v>
                </c:pt>
                <c:pt idx="4">
                  <c:v>0.11703144621508571</c:v>
                </c:pt>
                <c:pt idx="5">
                  <c:v>0.19509341346938108</c:v>
                </c:pt>
                <c:pt idx="6">
                  <c:v>0.18942617366790304</c:v>
                </c:pt>
                <c:pt idx="7">
                  <c:v>0.20181028110965943</c:v>
                </c:pt>
                <c:pt idx="8">
                  <c:v>0.30665524656363491</c:v>
                </c:pt>
                <c:pt idx="9">
                  <c:v>0.26975188685040796</c:v>
                </c:pt>
                <c:pt idx="11">
                  <c:v>0.3096137346017781</c:v>
                </c:pt>
                <c:pt idx="12">
                  <c:v>0.41165515479637932</c:v>
                </c:pt>
                <c:pt idx="13">
                  <c:v>0.42821883807871114</c:v>
                </c:pt>
                <c:pt idx="14">
                  <c:v>0.55880203674117568</c:v>
                </c:pt>
                <c:pt idx="15">
                  <c:v>0.86018135066933599</c:v>
                </c:pt>
                <c:pt idx="16">
                  <c:v>1.0914978578124872</c:v>
                </c:pt>
                <c:pt idx="17">
                  <c:v>0.92983841851770144</c:v>
                </c:pt>
                <c:pt idx="18">
                  <c:v>1.11846620216832</c:v>
                </c:pt>
                <c:pt idx="19">
                  <c:v>1.0980486200388309</c:v>
                </c:pt>
                <c:pt idx="20">
                  <c:v>1.1423590636444507</c:v>
                </c:pt>
              </c:numCache>
            </c:numRef>
          </c:val>
        </c:ser>
        <c:ser>
          <c:idx val="7"/>
          <c:order val="7"/>
          <c:tx>
            <c:strRef>
              <c:f>Sheet1!$B$39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Sheet1!$C$39:$W$39</c:f>
              <c:numCache>
                <c:formatCode>General</c:formatCode>
                <c:ptCount val="21"/>
                <c:pt idx="0">
                  <c:v>0.14508471140668444</c:v>
                </c:pt>
                <c:pt idx="1">
                  <c:v>0.24713806802353577</c:v>
                </c:pt>
                <c:pt idx="2">
                  <c:v>0.48716263273553118</c:v>
                </c:pt>
                <c:pt idx="3">
                  <c:v>0.42682551597432106</c:v>
                </c:pt>
                <c:pt idx="4">
                  <c:v>0.7206207992230933</c:v>
                </c:pt>
                <c:pt idx="5">
                  <c:v>0.85468942657900193</c:v>
                </c:pt>
                <c:pt idx="6">
                  <c:v>0.88276507259709369</c:v>
                </c:pt>
                <c:pt idx="7">
                  <c:v>1.3118978674773221</c:v>
                </c:pt>
                <c:pt idx="8">
                  <c:v>1.5523757312999464</c:v>
                </c:pt>
                <c:pt idx="9">
                  <c:v>2.2779552752804211</c:v>
                </c:pt>
                <c:pt idx="11">
                  <c:v>2.4494259452822433</c:v>
                </c:pt>
                <c:pt idx="12">
                  <c:v>3.3783771940387144</c:v>
                </c:pt>
                <c:pt idx="13">
                  <c:v>3.8957074663758888</c:v>
                </c:pt>
                <c:pt idx="14">
                  <c:v>4.8805598715442375</c:v>
                </c:pt>
                <c:pt idx="15">
                  <c:v>5.4593304325041565</c:v>
                </c:pt>
                <c:pt idx="16">
                  <c:v>7.4556925001877623</c:v>
                </c:pt>
                <c:pt idx="17">
                  <c:v>5.5240121729652589</c:v>
                </c:pt>
                <c:pt idx="18">
                  <c:v>6.967947617092527</c:v>
                </c:pt>
                <c:pt idx="19">
                  <c:v>9.2055650367685047</c:v>
                </c:pt>
                <c:pt idx="20">
                  <c:v>9.2499845584511569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2567808"/>
        <c:axId val="-1102559104"/>
      </c:barChart>
      <c:catAx>
        <c:axId val="-110256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02559104"/>
        <c:crosses val="autoZero"/>
        <c:auto val="1"/>
        <c:lblAlgn val="ctr"/>
        <c:lblOffset val="100"/>
        <c:noMultiLvlLbl val="0"/>
      </c:catAx>
      <c:valAx>
        <c:axId val="-110255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0256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Sheet1!$B$50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Sheet1!$C$50:$W$50</c:f>
              <c:numCache>
                <c:formatCode>General</c:formatCode>
                <c:ptCount val="21"/>
                <c:pt idx="0">
                  <c:v>6.9610594931264922</c:v>
                </c:pt>
                <c:pt idx="1">
                  <c:v>8.2817690716199426</c:v>
                </c:pt>
                <c:pt idx="2">
                  <c:v>9.5088567631620968</c:v>
                </c:pt>
                <c:pt idx="3">
                  <c:v>11.370803058879066</c:v>
                </c:pt>
                <c:pt idx="4">
                  <c:v>14.994551595960518</c:v>
                </c:pt>
                <c:pt idx="5">
                  <c:v>19.743936360566341</c:v>
                </c:pt>
                <c:pt idx="6">
                  <c:v>15.752148429613216</c:v>
                </c:pt>
                <c:pt idx="7">
                  <c:v>19.665340317189997</c:v>
                </c:pt>
                <c:pt idx="8">
                  <c:v>25.566585848595221</c:v>
                </c:pt>
                <c:pt idx="9">
                  <c:v>28.762268056623864</c:v>
                </c:pt>
                <c:pt idx="11">
                  <c:v>6.5315438846181335</c:v>
                </c:pt>
                <c:pt idx="12">
                  <c:v>9.4517142156510427</c:v>
                </c:pt>
                <c:pt idx="13">
                  <c:v>10.823188101044007</c:v>
                </c:pt>
                <c:pt idx="14">
                  <c:v>12.820217930658625</c:v>
                </c:pt>
                <c:pt idx="15">
                  <c:v>16.294384448797867</c:v>
                </c:pt>
                <c:pt idx="16">
                  <c:v>22.102278214493055</c:v>
                </c:pt>
                <c:pt idx="17">
                  <c:v>16.914608988005039</c:v>
                </c:pt>
                <c:pt idx="18">
                  <c:v>21.222340101637336</c:v>
                </c:pt>
                <c:pt idx="19">
                  <c:v>25.56146804136263</c:v>
                </c:pt>
                <c:pt idx="20">
                  <c:v>28.893341853443385</c:v>
                </c:pt>
              </c:numCache>
            </c:numRef>
          </c:val>
        </c:ser>
        <c:ser>
          <c:idx val="1"/>
          <c:order val="1"/>
          <c:tx>
            <c:strRef>
              <c:f>Sheet1!$B$51</c:f>
              <c:strCache>
                <c:ptCount val="1"/>
                <c:pt idx="0">
                  <c:v>EU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Sheet1!$C$51:$W$51</c:f>
              <c:numCache>
                <c:formatCode>General</c:formatCode>
                <c:ptCount val="21"/>
                <c:pt idx="0">
                  <c:v>24.848694050571897</c:v>
                </c:pt>
                <c:pt idx="1">
                  <c:v>30.750714883987694</c:v>
                </c:pt>
                <c:pt idx="2">
                  <c:v>36.020585737540102</c:v>
                </c:pt>
                <c:pt idx="3">
                  <c:v>38.486888095000005</c:v>
                </c:pt>
                <c:pt idx="4">
                  <c:v>46.087240899999998</c:v>
                </c:pt>
                <c:pt idx="5">
                  <c:v>56.397041299999998</c:v>
                </c:pt>
                <c:pt idx="6">
                  <c:v>40.213585700000003</c:v>
                </c:pt>
                <c:pt idx="7">
                  <c:v>40.439583200000001</c:v>
                </c:pt>
                <c:pt idx="8">
                  <c:v>53.159391399999997</c:v>
                </c:pt>
                <c:pt idx="9">
                  <c:v>47.948550699999998</c:v>
                </c:pt>
                <c:pt idx="11">
                  <c:v>21.30396633942032</c:v>
                </c:pt>
                <c:pt idx="12">
                  <c:v>25.871337804404671</c:v>
                </c:pt>
                <c:pt idx="13">
                  <c:v>29.396393525235926</c:v>
                </c:pt>
                <c:pt idx="14">
                  <c:v>33.424579100000003</c:v>
                </c:pt>
                <c:pt idx="15">
                  <c:v>39.1103083</c:v>
                </c:pt>
                <c:pt idx="16">
                  <c:v>45.082259200000003</c:v>
                </c:pt>
                <c:pt idx="17">
                  <c:v>35.638939200000003</c:v>
                </c:pt>
                <c:pt idx="18">
                  <c:v>37.294811000000003</c:v>
                </c:pt>
                <c:pt idx="19">
                  <c:v>46.896350699999999</c:v>
                </c:pt>
                <c:pt idx="20">
                  <c:v>45.680818000000002</c:v>
                </c:pt>
              </c:numCache>
            </c:numRef>
          </c:val>
        </c:ser>
        <c:ser>
          <c:idx val="2"/>
          <c:order val="2"/>
          <c:tx>
            <c:strRef>
              <c:f>Sheet1!$B$52</c:f>
              <c:strCache>
                <c:ptCount val="1"/>
                <c:pt idx="0">
                  <c:v>China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Sheet1!$C$52:$W$52</c:f>
              <c:numCache>
                <c:formatCode>General</c:formatCode>
                <c:ptCount val="21"/>
                <c:pt idx="0">
                  <c:v>4.4059999999999997</c:v>
                </c:pt>
                <c:pt idx="1">
                  <c:v>8.284357</c:v>
                </c:pt>
                <c:pt idx="2">
                  <c:v>10.981704000000001</c:v>
                </c:pt>
                <c:pt idx="3">
                  <c:v>16.224036999999999</c:v>
                </c:pt>
                <c:pt idx="4">
                  <c:v>21.057375</c:v>
                </c:pt>
                <c:pt idx="5">
                  <c:v>34.682279999999999</c:v>
                </c:pt>
                <c:pt idx="6">
                  <c:v>26.678592999999999</c:v>
                </c:pt>
                <c:pt idx="7">
                  <c:v>40.788734005999999</c:v>
                </c:pt>
                <c:pt idx="8">
                  <c:v>64.595805466000002</c:v>
                </c:pt>
                <c:pt idx="9">
                  <c:v>86.276808430999992</c:v>
                </c:pt>
                <c:pt idx="11">
                  <c:v>2.8266360000000001</c:v>
                </c:pt>
                <c:pt idx="12">
                  <c:v>4.1218680000000001</c:v>
                </c:pt>
                <c:pt idx="13">
                  <c:v>5.383483</c:v>
                </c:pt>
                <c:pt idx="14">
                  <c:v>8.2045149999999989</c:v>
                </c:pt>
                <c:pt idx="15">
                  <c:v>11.016532999999999</c:v>
                </c:pt>
                <c:pt idx="16">
                  <c:v>14.904405000000001</c:v>
                </c:pt>
                <c:pt idx="17">
                  <c:v>12.897694</c:v>
                </c:pt>
                <c:pt idx="18">
                  <c:v>17.215534236</c:v>
                </c:pt>
                <c:pt idx="19">
                  <c:v>22.505501328999998</c:v>
                </c:pt>
                <c:pt idx="20">
                  <c:v>26.564556701000001</c:v>
                </c:pt>
              </c:numCache>
            </c:numRef>
          </c:val>
        </c:ser>
        <c:ser>
          <c:idx val="3"/>
          <c:order val="3"/>
          <c:tx>
            <c:strRef>
              <c:f>Sheet1!$B$53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Sheet1!$C$53:$W$53</c:f>
              <c:numCache>
                <c:formatCode>General</c:formatCode>
                <c:ptCount val="21"/>
                <c:pt idx="0">
                  <c:v>11.1782</c:v>
                </c:pt>
                <c:pt idx="1">
                  <c:v>13.1241</c:v>
                </c:pt>
                <c:pt idx="2">
                  <c:v>17.012</c:v>
                </c:pt>
                <c:pt idx="3">
                  <c:v>21.7683</c:v>
                </c:pt>
                <c:pt idx="4">
                  <c:v>24.259599999999999</c:v>
                </c:pt>
                <c:pt idx="5">
                  <c:v>31.869400000000002</c:v>
                </c:pt>
                <c:pt idx="6">
                  <c:v>17.623000000000001</c:v>
                </c:pt>
                <c:pt idx="7">
                  <c:v>22.6251</c:v>
                </c:pt>
                <c:pt idx="8">
                  <c:v>26.0137</c:v>
                </c:pt>
                <c:pt idx="9">
                  <c:v>20.507400000000001</c:v>
                </c:pt>
                <c:pt idx="11">
                  <c:v>3.7029000000000001</c:v>
                </c:pt>
                <c:pt idx="12">
                  <c:v>4.3516000000000004</c:v>
                </c:pt>
                <c:pt idx="13">
                  <c:v>5.4115000000000002</c:v>
                </c:pt>
                <c:pt idx="14">
                  <c:v>6.7128000000000005</c:v>
                </c:pt>
                <c:pt idx="15">
                  <c:v>7.7355</c:v>
                </c:pt>
                <c:pt idx="16">
                  <c:v>9.8447999999999993</c:v>
                </c:pt>
                <c:pt idx="17">
                  <c:v>7.0928000000000004</c:v>
                </c:pt>
                <c:pt idx="18">
                  <c:v>7.9191000000000003</c:v>
                </c:pt>
                <c:pt idx="19">
                  <c:v>10.257</c:v>
                </c:pt>
                <c:pt idx="20">
                  <c:v>10.610100000000001</c:v>
                </c:pt>
              </c:numCache>
            </c:numRef>
          </c:val>
        </c:ser>
        <c:ser>
          <c:idx val="4"/>
          <c:order val="4"/>
          <c:tx>
            <c:strRef>
              <c:f>Sheet1!$B$54</c:f>
              <c:strCache>
                <c:ptCount val="1"/>
                <c:pt idx="0">
                  <c:v>Russia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Sheet1!$C$54:$W$54</c:f>
              <c:numCache>
                <c:formatCode>General</c:formatCode>
                <c:ptCount val="21"/>
                <c:pt idx="0">
                  <c:v>0.183154388</c:v>
                </c:pt>
                <c:pt idx="1">
                  <c:v>0.18954592431999998</c:v>
                </c:pt>
                <c:pt idx="2">
                  <c:v>0.245768398</c:v>
                </c:pt>
                <c:pt idx="3">
                  <c:v>0.271610505</c:v>
                </c:pt>
                <c:pt idx="4">
                  <c:v>0.45130978299999996</c:v>
                </c:pt>
                <c:pt idx="5">
                  <c:v>0.63235583099999992</c:v>
                </c:pt>
                <c:pt idx="6">
                  <c:v>0.52697803099999996</c:v>
                </c:pt>
                <c:pt idx="7">
                  <c:v>0.67744792506999985</c:v>
                </c:pt>
                <c:pt idx="8">
                  <c:v>0.70087544134000013</c:v>
                </c:pt>
                <c:pt idx="9">
                  <c:v>0.95703928900000002</c:v>
                </c:pt>
                <c:pt idx="11">
                  <c:v>4.7830663000000002E-2</c:v>
                </c:pt>
                <c:pt idx="12">
                  <c:v>5.1646626000000001E-2</c:v>
                </c:pt>
                <c:pt idx="13">
                  <c:v>9.5569974239999994E-2</c:v>
                </c:pt>
                <c:pt idx="14">
                  <c:v>0.17457800499999998</c:v>
                </c:pt>
                <c:pt idx="15">
                  <c:v>0.12533156200000001</c:v>
                </c:pt>
                <c:pt idx="16">
                  <c:v>0.20532119800000001</c:v>
                </c:pt>
                <c:pt idx="17">
                  <c:v>0.28262766299999997</c:v>
                </c:pt>
                <c:pt idx="18">
                  <c:v>0.12076148588999999</c:v>
                </c:pt>
                <c:pt idx="19">
                  <c:v>0.30501772061999999</c:v>
                </c:pt>
                <c:pt idx="20">
                  <c:v>0.40906257699999998</c:v>
                </c:pt>
              </c:numCache>
            </c:numRef>
          </c:val>
        </c:ser>
        <c:ser>
          <c:idx val="5"/>
          <c:order val="5"/>
          <c:tx>
            <c:strRef>
              <c:f>Sheet1!$B$55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Sheet1!$C$55:$W$55</c:f>
              <c:numCache>
                <c:formatCode>General</c:formatCode>
                <c:ptCount val="21"/>
                <c:pt idx="0">
                  <c:v>2.1334123234733857</c:v>
                </c:pt>
                <c:pt idx="1">
                  <c:v>2.3159332228627596</c:v>
                </c:pt>
                <c:pt idx="2">
                  <c:v>2.7098934358454687</c:v>
                </c:pt>
                <c:pt idx="3">
                  <c:v>3.0084613082122562</c:v>
                </c:pt>
                <c:pt idx="4">
                  <c:v>4.5605982085724017</c:v>
                </c:pt>
                <c:pt idx="5">
                  <c:v>6.9045591334533238</c:v>
                </c:pt>
                <c:pt idx="6">
                  <c:v>9.1254832399999994</c:v>
                </c:pt>
                <c:pt idx="7">
                  <c:v>12.463735414999999</c:v>
                </c:pt>
                <c:pt idx="8">
                  <c:v>16.095208344</c:v>
                </c:pt>
                <c:pt idx="9">
                  <c:v>17.339134455</c:v>
                </c:pt>
                <c:pt idx="11">
                  <c:v>1.1956755702781183</c:v>
                </c:pt>
                <c:pt idx="12">
                  <c:v>1.6244690883690716</c:v>
                </c:pt>
                <c:pt idx="13">
                  <c:v>2.3120810413189012</c:v>
                </c:pt>
                <c:pt idx="14">
                  <c:v>3.5801399732968515</c:v>
                </c:pt>
                <c:pt idx="15">
                  <c:v>5.0951417662975791</c:v>
                </c:pt>
                <c:pt idx="16">
                  <c:v>5.5212563798635834</c:v>
                </c:pt>
                <c:pt idx="17">
                  <c:v>4.5014683919999996</c:v>
                </c:pt>
                <c:pt idx="18">
                  <c:v>7.0692119190000007</c:v>
                </c:pt>
                <c:pt idx="19">
                  <c:v>9.4124098049999994</c:v>
                </c:pt>
                <c:pt idx="20">
                  <c:v>10.321426791</c:v>
                </c:pt>
              </c:numCache>
            </c:numRef>
          </c:val>
        </c:ser>
        <c:ser>
          <c:idx val="6"/>
          <c:order val="6"/>
          <c:tx>
            <c:strRef>
              <c:f>Sheet1!$B$56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Sheet1!$C$56:$W$56</c:f>
              <c:numCache>
                <c:formatCode>General</c:formatCode>
                <c:ptCount val="21"/>
                <c:pt idx="0">
                  <c:v>4.129530798010479</c:v>
                </c:pt>
                <c:pt idx="1">
                  <c:v>5.069105646528258</c:v>
                </c:pt>
                <c:pt idx="2">
                  <c:v>5.9936708876816134</c:v>
                </c:pt>
                <c:pt idx="3">
                  <c:v>7.7090410386903887</c:v>
                </c:pt>
                <c:pt idx="4">
                  <c:v>8.4973135291509276</c:v>
                </c:pt>
                <c:pt idx="5">
                  <c:v>9.602964120620511</c:v>
                </c:pt>
                <c:pt idx="6">
                  <c:v>5.4331906946115396</c:v>
                </c:pt>
                <c:pt idx="7">
                  <c:v>7.8534501933819083</c:v>
                </c:pt>
                <c:pt idx="8">
                  <c:v>9.0392516184268636</c:v>
                </c:pt>
                <c:pt idx="9">
                  <c:v>7.3125215405272304</c:v>
                </c:pt>
                <c:pt idx="11">
                  <c:v>2.337734013923273</c:v>
                </c:pt>
                <c:pt idx="12">
                  <c:v>3.5033570158218352</c:v>
                </c:pt>
                <c:pt idx="13">
                  <c:v>3.6903175889439024</c:v>
                </c:pt>
                <c:pt idx="14">
                  <c:v>4.5986291665944963</c:v>
                </c:pt>
                <c:pt idx="15">
                  <c:v>5.2869751682313622</c:v>
                </c:pt>
                <c:pt idx="16">
                  <c:v>5.5904907037812075</c:v>
                </c:pt>
                <c:pt idx="17">
                  <c:v>3.3156362329817681</c:v>
                </c:pt>
                <c:pt idx="18">
                  <c:v>4.6557135692197349</c:v>
                </c:pt>
                <c:pt idx="19">
                  <c:v>5.2614499049943477</c:v>
                </c:pt>
                <c:pt idx="20">
                  <c:v>5.234902285297018</c:v>
                </c:pt>
              </c:numCache>
            </c:numRef>
          </c:val>
        </c:ser>
        <c:ser>
          <c:idx val="7"/>
          <c:order val="7"/>
          <c:tx>
            <c:strRef>
              <c:f>Sheet1!$B$57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Sheet1!$C$57:$W$57</c:f>
              <c:numCache>
                <c:formatCode>General</c:formatCode>
                <c:ptCount val="21"/>
                <c:pt idx="0">
                  <c:v>9.3277695058419425</c:v>
                </c:pt>
                <c:pt idx="1">
                  <c:v>14.804420203351043</c:v>
                </c:pt>
                <c:pt idx="2">
                  <c:v>17.911806468601597</c:v>
                </c:pt>
                <c:pt idx="3">
                  <c:v>22.592310777465357</c:v>
                </c:pt>
                <c:pt idx="4">
                  <c:v>26.587540638828031</c:v>
                </c:pt>
                <c:pt idx="5">
                  <c:v>32.553759521206842</c:v>
                </c:pt>
                <c:pt idx="6">
                  <c:v>19.676061382227772</c:v>
                </c:pt>
                <c:pt idx="7">
                  <c:v>25.820908831830479</c:v>
                </c:pt>
                <c:pt idx="8">
                  <c:v>33.640568285227573</c:v>
                </c:pt>
                <c:pt idx="9">
                  <c:v>32.170499812406689</c:v>
                </c:pt>
                <c:pt idx="11">
                  <c:v>13.334032693612492</c:v>
                </c:pt>
                <c:pt idx="12">
                  <c:v>19.224654357374433</c:v>
                </c:pt>
                <c:pt idx="13">
                  <c:v>19.17873008354767</c:v>
                </c:pt>
                <c:pt idx="14">
                  <c:v>26.989832730929436</c:v>
                </c:pt>
                <c:pt idx="15">
                  <c:v>30.126977501120592</c:v>
                </c:pt>
                <c:pt idx="16">
                  <c:v>38.124804162948038</c:v>
                </c:pt>
                <c:pt idx="17">
                  <c:v>27.71595216619825</c:v>
                </c:pt>
                <c:pt idx="18">
                  <c:v>33.708333320776944</c:v>
                </c:pt>
                <c:pt idx="19">
                  <c:v>43.715239345392305</c:v>
                </c:pt>
                <c:pt idx="20">
                  <c:v>44.284395576741588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1000112"/>
        <c:axId val="-1100994672"/>
      </c:barChart>
      <c:catAx>
        <c:axId val="-110100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00994672"/>
        <c:crosses val="autoZero"/>
        <c:auto val="1"/>
        <c:lblAlgn val="ctr"/>
        <c:lblOffset val="100"/>
        <c:noMultiLvlLbl val="0"/>
      </c:catAx>
      <c:valAx>
        <c:axId val="-1100994672"/>
        <c:scaling>
          <c:orientation val="minMax"/>
          <c:max val="2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0100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7"/>
          <c:order val="0"/>
          <c:tx>
            <c:strRef>
              <c:f>Sheet1!$B$59</c:f>
              <c:strCache>
                <c:ptCount val="1"/>
                <c:pt idx="0">
                  <c:v>CEN-SAD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Sheet1!$C$59:$W$59</c:f>
              <c:numCache>
                <c:formatCode>General</c:formatCode>
                <c:ptCount val="21"/>
                <c:pt idx="0">
                  <c:v>44.214602119413314</c:v>
                </c:pt>
                <c:pt idx="1">
                  <c:v>52.334316593247564</c:v>
                </c:pt>
                <c:pt idx="2">
                  <c:v>67.882571678270111</c:v>
                </c:pt>
                <c:pt idx="3">
                  <c:v>81.712046864999991</c:v>
                </c:pt>
                <c:pt idx="4">
                  <c:v>93.2129999</c:v>
                </c:pt>
                <c:pt idx="5">
                  <c:v>122.6908056</c:v>
                </c:pt>
                <c:pt idx="6">
                  <c:v>81.060179000000005</c:v>
                </c:pt>
                <c:pt idx="7">
                  <c:v>94.309072799999996</c:v>
                </c:pt>
                <c:pt idx="8">
                  <c:v>98.072444599999997</c:v>
                </c:pt>
                <c:pt idx="9">
                  <c:v>124.9121038</c:v>
                </c:pt>
                <c:pt idx="11">
                  <c:v>42.192662973819864</c:v>
                </c:pt>
                <c:pt idx="12">
                  <c:v>50.075839910416683</c:v>
                </c:pt>
                <c:pt idx="13">
                  <c:v>57.441221536259434</c:v>
                </c:pt>
                <c:pt idx="14">
                  <c:v>60.730025937000001</c:v>
                </c:pt>
                <c:pt idx="15">
                  <c:v>75.44690270000001</c:v>
                </c:pt>
                <c:pt idx="16">
                  <c:v>95.93381260000001</c:v>
                </c:pt>
                <c:pt idx="17">
                  <c:v>83.04442019999999</c:v>
                </c:pt>
                <c:pt idx="18">
                  <c:v>87.37913069999999</c:v>
                </c:pt>
                <c:pt idx="19">
                  <c:v>91.468104499999995</c:v>
                </c:pt>
                <c:pt idx="20">
                  <c:v>90.716310100000001</c:v>
                </c:pt>
              </c:numCache>
            </c:numRef>
          </c:val>
        </c:ser>
        <c:ser>
          <c:idx val="1"/>
          <c:order val="1"/>
          <c:tx>
            <c:strRef>
              <c:f>Sheet1!$B$60</c:f>
              <c:strCache>
                <c:ptCount val="1"/>
                <c:pt idx="0">
                  <c:v>COMESA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Sheet1!$C$60:$W$60</c:f>
              <c:numCache>
                <c:formatCode>General</c:formatCode>
                <c:ptCount val="21"/>
                <c:pt idx="0">
                  <c:v>22.379517810701795</c:v>
                </c:pt>
                <c:pt idx="1">
                  <c:v>28.919017050106454</c:v>
                </c:pt>
                <c:pt idx="2">
                  <c:v>37.562338121079641</c:v>
                </c:pt>
                <c:pt idx="3">
                  <c:v>49.086639364</c:v>
                </c:pt>
                <c:pt idx="4">
                  <c:v>54.971125899999997</c:v>
                </c:pt>
                <c:pt idx="5">
                  <c:v>72.808084899999997</c:v>
                </c:pt>
                <c:pt idx="6">
                  <c:v>44.331746500000001</c:v>
                </c:pt>
                <c:pt idx="7">
                  <c:v>50.865437100000001</c:v>
                </c:pt>
                <c:pt idx="8">
                  <c:v>35.515784699999998</c:v>
                </c:pt>
                <c:pt idx="9">
                  <c:v>57.475245700000002</c:v>
                </c:pt>
                <c:pt idx="11">
                  <c:v>16.287965181791012</c:v>
                </c:pt>
                <c:pt idx="12">
                  <c:v>19.75336010348267</c:v>
                </c:pt>
                <c:pt idx="13">
                  <c:v>22.259268534632753</c:v>
                </c:pt>
                <c:pt idx="14">
                  <c:v>24.361292329000001</c:v>
                </c:pt>
                <c:pt idx="15">
                  <c:v>29.1540745</c:v>
                </c:pt>
                <c:pt idx="16">
                  <c:v>37.680094699999998</c:v>
                </c:pt>
                <c:pt idx="17">
                  <c:v>35.706777600000002</c:v>
                </c:pt>
                <c:pt idx="18">
                  <c:v>36.600724800000002</c:v>
                </c:pt>
                <c:pt idx="19">
                  <c:v>32.0129454</c:v>
                </c:pt>
                <c:pt idx="20">
                  <c:v>35.969630199999997</c:v>
                </c:pt>
              </c:numCache>
            </c:numRef>
          </c:val>
        </c:ser>
        <c:ser>
          <c:idx val="2"/>
          <c:order val="2"/>
          <c:tx>
            <c:strRef>
              <c:f>Sheet1!$B$61</c:f>
              <c:strCache>
                <c:ptCount val="1"/>
                <c:pt idx="0">
                  <c:v>EAC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Sheet1!$C$61:$W$61</c:f>
              <c:numCache>
                <c:formatCode>General</c:formatCode>
                <c:ptCount val="21"/>
                <c:pt idx="0">
                  <c:v>1.5842141999809904</c:v>
                </c:pt>
                <c:pt idx="1">
                  <c:v>1.941005375332709</c:v>
                </c:pt>
                <c:pt idx="2">
                  <c:v>2.0397938538388098</c:v>
                </c:pt>
                <c:pt idx="3">
                  <c:v>2.1610956949999998</c:v>
                </c:pt>
                <c:pt idx="4">
                  <c:v>2.5448501000000001</c:v>
                </c:pt>
                <c:pt idx="5">
                  <c:v>2.8287937000000003</c:v>
                </c:pt>
                <c:pt idx="6">
                  <c:v>2.6048712999999997</c:v>
                </c:pt>
                <c:pt idx="7">
                  <c:v>2.5039193000000002</c:v>
                </c:pt>
                <c:pt idx="8">
                  <c:v>3.1367020000000001</c:v>
                </c:pt>
                <c:pt idx="9">
                  <c:v>2.7434092999999997</c:v>
                </c:pt>
                <c:pt idx="11">
                  <c:v>1.7505209358756424</c:v>
                </c:pt>
                <c:pt idx="12">
                  <c:v>2.1596564066675268</c:v>
                </c:pt>
                <c:pt idx="13">
                  <c:v>2.4211669039899344</c:v>
                </c:pt>
                <c:pt idx="14">
                  <c:v>2.8993811549999999</c:v>
                </c:pt>
                <c:pt idx="15">
                  <c:v>3.6728987000000002</c:v>
                </c:pt>
                <c:pt idx="16">
                  <c:v>4.2433132999999996</c:v>
                </c:pt>
                <c:pt idx="17">
                  <c:v>3.8152168</c:v>
                </c:pt>
                <c:pt idx="18">
                  <c:v>3.7501406999999998</c:v>
                </c:pt>
                <c:pt idx="19">
                  <c:v>4.5959696999999995</c:v>
                </c:pt>
                <c:pt idx="20">
                  <c:v>4.3996249000000001</c:v>
                </c:pt>
              </c:numCache>
            </c:numRef>
          </c:val>
        </c:ser>
        <c:ser>
          <c:idx val="3"/>
          <c:order val="3"/>
          <c:tx>
            <c:strRef>
              <c:f>Sheet1!$B$62</c:f>
              <c:strCache>
                <c:ptCount val="1"/>
                <c:pt idx="0">
                  <c:v>ECCAS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Sheet1!$C$62:$W$62</c:f>
              <c:numCache>
                <c:formatCode>General</c:formatCode>
                <c:ptCount val="21"/>
                <c:pt idx="0">
                  <c:v>6.1567479250510964</c:v>
                </c:pt>
                <c:pt idx="1">
                  <c:v>6.5677486466072255</c:v>
                </c:pt>
                <c:pt idx="2">
                  <c:v>10.115062993415565</c:v>
                </c:pt>
                <c:pt idx="3">
                  <c:v>10.451900467</c:v>
                </c:pt>
                <c:pt idx="4">
                  <c:v>14.952926700000001</c:v>
                </c:pt>
                <c:pt idx="5">
                  <c:v>25.0743671</c:v>
                </c:pt>
                <c:pt idx="6">
                  <c:v>14.1547912</c:v>
                </c:pt>
                <c:pt idx="7">
                  <c:v>14.951189599999999</c:v>
                </c:pt>
                <c:pt idx="8">
                  <c:v>23.037702899999999</c:v>
                </c:pt>
                <c:pt idx="9">
                  <c:v>24.055858499999999</c:v>
                </c:pt>
                <c:pt idx="11">
                  <c:v>6.0977098164592807</c:v>
                </c:pt>
                <c:pt idx="12">
                  <c:v>5.9057337844232576</c:v>
                </c:pt>
                <c:pt idx="13">
                  <c:v>6.779323062976788</c:v>
                </c:pt>
                <c:pt idx="14">
                  <c:v>8.5346394009999997</c:v>
                </c:pt>
                <c:pt idx="15">
                  <c:v>11.6283542</c:v>
                </c:pt>
                <c:pt idx="16">
                  <c:v>14.6278089</c:v>
                </c:pt>
                <c:pt idx="17">
                  <c:v>13.8175276</c:v>
                </c:pt>
                <c:pt idx="18">
                  <c:v>12.458186700000001</c:v>
                </c:pt>
                <c:pt idx="19">
                  <c:v>14.730023300000001</c:v>
                </c:pt>
                <c:pt idx="20">
                  <c:v>15.243205400000001</c:v>
                </c:pt>
              </c:numCache>
            </c:numRef>
          </c:val>
        </c:ser>
        <c:ser>
          <c:idx val="4"/>
          <c:order val="4"/>
          <c:tx>
            <c:strRef>
              <c:f>Sheet1!$B$63</c:f>
              <c:strCache>
                <c:ptCount val="1"/>
                <c:pt idx="0">
                  <c:v>ECOWAS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Sheet1!$C$63:$W$63</c:f>
              <c:numCache>
                <c:formatCode>General</c:formatCode>
                <c:ptCount val="21"/>
                <c:pt idx="0">
                  <c:v>13.51565357863838</c:v>
                </c:pt>
                <c:pt idx="1">
                  <c:v>13.004836905204607</c:v>
                </c:pt>
                <c:pt idx="2">
                  <c:v>16.898722980573247</c:v>
                </c:pt>
                <c:pt idx="3">
                  <c:v>20.944424622</c:v>
                </c:pt>
                <c:pt idx="4">
                  <c:v>22.796188099999998</c:v>
                </c:pt>
                <c:pt idx="5">
                  <c:v>31.933764500000002</c:v>
                </c:pt>
                <c:pt idx="6">
                  <c:v>23.121196100000002</c:v>
                </c:pt>
                <c:pt idx="7">
                  <c:v>27.489804899999999</c:v>
                </c:pt>
                <c:pt idx="8">
                  <c:v>45.556244299999996</c:v>
                </c:pt>
                <c:pt idx="9">
                  <c:v>52.035583199999998</c:v>
                </c:pt>
                <c:pt idx="11">
                  <c:v>13.564876179685303</c:v>
                </c:pt>
                <c:pt idx="12">
                  <c:v>15.003297609511844</c:v>
                </c:pt>
                <c:pt idx="13">
                  <c:v>16.631417119889026</c:v>
                </c:pt>
                <c:pt idx="14">
                  <c:v>19.229740643</c:v>
                </c:pt>
                <c:pt idx="15">
                  <c:v>24.743357800000002</c:v>
                </c:pt>
                <c:pt idx="16">
                  <c:v>31.984562399999998</c:v>
                </c:pt>
                <c:pt idx="17">
                  <c:v>26.2511297</c:v>
                </c:pt>
                <c:pt idx="18">
                  <c:v>27.140096799999998</c:v>
                </c:pt>
                <c:pt idx="19">
                  <c:v>33.515571900000005</c:v>
                </c:pt>
                <c:pt idx="20">
                  <c:v>30.286014599999998</c:v>
                </c:pt>
              </c:numCache>
            </c:numRef>
          </c:val>
        </c:ser>
        <c:ser>
          <c:idx val="5"/>
          <c:order val="5"/>
          <c:tx>
            <c:strRef>
              <c:f>Sheet1!$B$64</c:f>
              <c:strCache>
                <c:ptCount val="1"/>
                <c:pt idx="0">
                  <c:v>IGAD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Sheet1!$C$64:$W$64</c:f>
              <c:numCache>
                <c:formatCode>General</c:formatCode>
                <c:ptCount val="21"/>
                <c:pt idx="0">
                  <c:v>1.6360729182736418</c:v>
                </c:pt>
                <c:pt idx="1">
                  <c:v>1.9506981392498497</c:v>
                </c:pt>
                <c:pt idx="2">
                  <c:v>2.1078433893144606</c:v>
                </c:pt>
                <c:pt idx="3">
                  <c:v>2.1487577510000002</c:v>
                </c:pt>
                <c:pt idx="4">
                  <c:v>2.5705567999999999</c:v>
                </c:pt>
                <c:pt idx="5">
                  <c:v>3.0093084000000001</c:v>
                </c:pt>
                <c:pt idx="6">
                  <c:v>2.7276579000000001</c:v>
                </c:pt>
                <c:pt idx="7">
                  <c:v>2.7171001000000001</c:v>
                </c:pt>
                <c:pt idx="8">
                  <c:v>3.7393706999999998</c:v>
                </c:pt>
                <c:pt idx="9">
                  <c:v>3.0181271000000001</c:v>
                </c:pt>
                <c:pt idx="11">
                  <c:v>2.6214916449466967</c:v>
                </c:pt>
                <c:pt idx="12">
                  <c:v>3.1905453221876554</c:v>
                </c:pt>
                <c:pt idx="13">
                  <c:v>4.148203449242283</c:v>
                </c:pt>
                <c:pt idx="14">
                  <c:v>4.8326291279999998</c:v>
                </c:pt>
                <c:pt idx="15">
                  <c:v>5.1524013000000002</c:v>
                </c:pt>
                <c:pt idx="16">
                  <c:v>5.8191129000000004</c:v>
                </c:pt>
                <c:pt idx="17">
                  <c:v>4.9892849999999997</c:v>
                </c:pt>
                <c:pt idx="18">
                  <c:v>5.0329315999999995</c:v>
                </c:pt>
                <c:pt idx="19">
                  <c:v>5.9430749999999994</c:v>
                </c:pt>
                <c:pt idx="20">
                  <c:v>5.6053774000000001</c:v>
                </c:pt>
              </c:numCache>
            </c:numRef>
          </c:val>
        </c:ser>
        <c:ser>
          <c:idx val="6"/>
          <c:order val="6"/>
          <c:tx>
            <c:strRef>
              <c:f>Sheet1!$B$65</c:f>
              <c:strCache>
                <c:ptCount val="1"/>
                <c:pt idx="0">
                  <c:v>SADC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multiLvlStrRef>
              <c:f>Sheet1!$C$1:$W$2</c:f>
              <c:multiLvlStrCache>
                <c:ptCount val="21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</c:lvl>
                <c:lvl>
                  <c:pt idx="0">
                    <c:v>Exports</c:v>
                  </c:pt>
                  <c:pt idx="11">
                    <c:v>Imports</c:v>
                  </c:pt>
                </c:lvl>
              </c:multiLvlStrCache>
            </c:multiLvlStrRef>
          </c:cat>
          <c:val>
            <c:numRef>
              <c:f>Sheet1!$C$65:$W$65</c:f>
              <c:numCache>
                <c:formatCode>General</c:formatCode>
                <c:ptCount val="21"/>
                <c:pt idx="0">
                  <c:v>24.848694050571897</c:v>
                </c:pt>
                <c:pt idx="1">
                  <c:v>30.750714883987694</c:v>
                </c:pt>
                <c:pt idx="2">
                  <c:v>36.020585737540102</c:v>
                </c:pt>
                <c:pt idx="3">
                  <c:v>38.486888095000005</c:v>
                </c:pt>
                <c:pt idx="4">
                  <c:v>46.087240899999998</c:v>
                </c:pt>
                <c:pt idx="5">
                  <c:v>56.397041299999998</c:v>
                </c:pt>
                <c:pt idx="6">
                  <c:v>40.213585700000003</c:v>
                </c:pt>
                <c:pt idx="7">
                  <c:v>40.439583200000001</c:v>
                </c:pt>
                <c:pt idx="8">
                  <c:v>53.159391399999997</c:v>
                </c:pt>
                <c:pt idx="9">
                  <c:v>47.948550699999998</c:v>
                </c:pt>
                <c:pt idx="11">
                  <c:v>21.30396633942032</c:v>
                </c:pt>
                <c:pt idx="12">
                  <c:v>25.871337804404671</c:v>
                </c:pt>
                <c:pt idx="13">
                  <c:v>29.396393525235926</c:v>
                </c:pt>
                <c:pt idx="14">
                  <c:v>33.424579100000003</c:v>
                </c:pt>
                <c:pt idx="15">
                  <c:v>39.1103083</c:v>
                </c:pt>
                <c:pt idx="16">
                  <c:v>45.082259200000003</c:v>
                </c:pt>
                <c:pt idx="17">
                  <c:v>35.638939200000003</c:v>
                </c:pt>
                <c:pt idx="18">
                  <c:v>37.294811000000003</c:v>
                </c:pt>
                <c:pt idx="19">
                  <c:v>46.896350699999999</c:v>
                </c:pt>
                <c:pt idx="20">
                  <c:v>45.680818000000002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00989776"/>
        <c:axId val="-1100999568"/>
      </c:barChart>
      <c:catAx>
        <c:axId val="-110098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00999568"/>
        <c:crosses val="autoZero"/>
        <c:auto val="1"/>
        <c:lblAlgn val="ctr"/>
        <c:lblOffset val="100"/>
        <c:noMultiLvlLbl val="0"/>
      </c:catAx>
      <c:valAx>
        <c:axId val="-110099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0098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0051838132585584E-2"/>
          <c:y val="0.8932257946923301"/>
          <c:w val="0.96938370220148229"/>
          <c:h val="7.89964275298920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458881</xdr:colOff>
      <xdr:row>1</xdr:row>
      <xdr:rowOff>11206</xdr:rowOff>
    </xdr:from>
    <xdr:to>
      <xdr:col>49</xdr:col>
      <xdr:colOff>392206</xdr:colOff>
      <xdr:row>16</xdr:row>
      <xdr:rowOff>58831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453839</xdr:colOff>
      <xdr:row>17</xdr:row>
      <xdr:rowOff>145676</xdr:rowOff>
    </xdr:from>
    <xdr:to>
      <xdr:col>49</xdr:col>
      <xdr:colOff>387164</xdr:colOff>
      <xdr:row>33</xdr:row>
      <xdr:rowOff>12326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471209</xdr:colOff>
      <xdr:row>34</xdr:row>
      <xdr:rowOff>179294</xdr:rowOff>
    </xdr:from>
    <xdr:to>
      <xdr:col>49</xdr:col>
      <xdr:colOff>404534</xdr:colOff>
      <xdr:row>50</xdr:row>
      <xdr:rowOff>7844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11206</xdr:colOff>
      <xdr:row>1</xdr:row>
      <xdr:rowOff>11206</xdr:rowOff>
    </xdr:from>
    <xdr:to>
      <xdr:col>36</xdr:col>
      <xdr:colOff>554131</xdr:colOff>
      <xdr:row>16</xdr:row>
      <xdr:rowOff>49306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15689</xdr:colOff>
      <xdr:row>17</xdr:row>
      <xdr:rowOff>145676</xdr:rowOff>
    </xdr:from>
    <xdr:to>
      <xdr:col>36</xdr:col>
      <xdr:colOff>558614</xdr:colOff>
      <xdr:row>33</xdr:row>
      <xdr:rowOff>2801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80684</xdr:colOff>
      <xdr:row>34</xdr:row>
      <xdr:rowOff>179294</xdr:rowOff>
    </xdr:from>
    <xdr:to>
      <xdr:col>37</xdr:col>
      <xdr:colOff>14009</xdr:colOff>
      <xdr:row>50</xdr:row>
      <xdr:rowOff>45944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459443</xdr:colOff>
      <xdr:row>51</xdr:row>
      <xdr:rowOff>156883</xdr:rowOff>
    </xdr:from>
    <xdr:to>
      <xdr:col>49</xdr:col>
      <xdr:colOff>392768</xdr:colOff>
      <xdr:row>66</xdr:row>
      <xdr:rowOff>175933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66"/>
  <sheetViews>
    <sheetView tabSelected="1" zoomScale="85" zoomScaleNormal="85" workbookViewId="0">
      <selection activeCell="BA67" sqref="BA67"/>
    </sheetView>
  </sheetViews>
  <sheetFormatPr defaultRowHeight="15" x14ac:dyDescent="0.25"/>
  <sheetData>
    <row r="1" spans="1:73" x14ac:dyDescent="0.25">
      <c r="C1" s="5" t="s">
        <v>4</v>
      </c>
      <c r="D1" s="5"/>
      <c r="E1" s="5"/>
      <c r="F1" s="5"/>
      <c r="G1" s="5"/>
      <c r="H1" s="5"/>
      <c r="I1" s="5"/>
      <c r="J1" s="5"/>
      <c r="K1" s="5"/>
      <c r="L1" s="5"/>
      <c r="M1" s="5"/>
      <c r="N1" s="5" t="s">
        <v>5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5" t="s">
        <v>5</v>
      </c>
      <c r="BB1" s="5"/>
      <c r="BC1" s="5"/>
      <c r="BD1" s="5"/>
      <c r="BE1" s="5"/>
      <c r="BF1" s="5"/>
      <c r="BG1" s="5"/>
      <c r="BH1" s="5"/>
      <c r="BI1" s="5"/>
      <c r="BJ1" s="5"/>
      <c r="BK1" s="5"/>
      <c r="BL1" s="5" t="s">
        <v>4</v>
      </c>
      <c r="BM1" s="5"/>
      <c r="BN1" s="5"/>
      <c r="BO1" s="5"/>
      <c r="BP1" s="5"/>
      <c r="BQ1" s="5"/>
      <c r="BR1" s="5"/>
      <c r="BS1" s="5"/>
      <c r="BT1" s="5"/>
      <c r="BU1" s="5"/>
    </row>
    <row r="2" spans="1:73" x14ac:dyDescent="0.25">
      <c r="A2" t="s">
        <v>7</v>
      </c>
      <c r="B2" t="s">
        <v>6</v>
      </c>
      <c r="C2" s="5">
        <v>2003</v>
      </c>
      <c r="D2" s="5">
        <v>2004</v>
      </c>
      <c r="E2" s="5">
        <v>2005</v>
      </c>
      <c r="F2" s="5">
        <v>2006</v>
      </c>
      <c r="G2" s="5">
        <v>2007</v>
      </c>
      <c r="H2" s="5">
        <v>2008</v>
      </c>
      <c r="I2" s="5">
        <v>2009</v>
      </c>
      <c r="J2" s="5">
        <v>2010</v>
      </c>
      <c r="K2" s="5">
        <v>2011</v>
      </c>
      <c r="L2" s="5">
        <v>2012</v>
      </c>
      <c r="M2" s="5"/>
      <c r="N2" s="5">
        <v>2003</v>
      </c>
      <c r="O2" s="5">
        <v>2004</v>
      </c>
      <c r="P2" s="5">
        <v>2005</v>
      </c>
      <c r="Q2" s="5">
        <v>2006</v>
      </c>
      <c r="R2" s="5">
        <v>2007</v>
      </c>
      <c r="S2" s="5">
        <v>2008</v>
      </c>
      <c r="T2" s="5">
        <v>2009</v>
      </c>
      <c r="U2" s="5">
        <v>2010</v>
      </c>
      <c r="V2" s="5">
        <v>2011</v>
      </c>
      <c r="W2" s="5">
        <v>2012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Y2" t="s">
        <v>7</v>
      </c>
      <c r="AZ2" t="s">
        <v>6</v>
      </c>
      <c r="BA2" s="5">
        <v>2003</v>
      </c>
      <c r="BB2" s="5">
        <v>2004</v>
      </c>
      <c r="BC2" s="5">
        <v>2005</v>
      </c>
      <c r="BD2" s="5">
        <v>2006</v>
      </c>
      <c r="BE2" s="5">
        <v>2007</v>
      </c>
      <c r="BF2" s="5">
        <v>2008</v>
      </c>
      <c r="BG2" s="5">
        <v>2009</v>
      </c>
      <c r="BH2" s="5">
        <v>2010</v>
      </c>
      <c r="BI2" s="5">
        <v>2011</v>
      </c>
      <c r="BJ2" s="5">
        <v>2012</v>
      </c>
      <c r="BK2" s="5"/>
      <c r="BL2" s="5">
        <v>2003</v>
      </c>
      <c r="BM2" s="5">
        <v>2004</v>
      </c>
      <c r="BN2" s="5">
        <v>2005</v>
      </c>
      <c r="BO2" s="5">
        <v>2006</v>
      </c>
      <c r="BP2" s="5">
        <v>2007</v>
      </c>
      <c r="BQ2" s="5">
        <v>2008</v>
      </c>
      <c r="BR2" s="5">
        <v>2009</v>
      </c>
      <c r="BS2" s="5">
        <v>2010</v>
      </c>
      <c r="BT2" s="5">
        <v>2011</v>
      </c>
      <c r="BU2" s="5">
        <v>2012</v>
      </c>
    </row>
    <row r="3" spans="1:73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x14ac:dyDescent="0.25">
      <c r="A4" t="s">
        <v>9</v>
      </c>
      <c r="B4" s="1" t="s">
        <v>29</v>
      </c>
      <c r="C4" s="5">
        <f t="shared" ref="C4:L10" si="0">BA4/1000</f>
        <v>2.0040183569764998</v>
      </c>
      <c r="D4" s="5">
        <f t="shared" si="0"/>
        <v>2.2930234085335539</v>
      </c>
      <c r="E4" s="5">
        <f t="shared" si="0"/>
        <v>2.6905250269136283</v>
      </c>
      <c r="F4" s="5">
        <f t="shared" si="0"/>
        <v>3.0947768389549357</v>
      </c>
      <c r="G4" s="5">
        <f t="shared" si="0"/>
        <v>4.2667100650429477</v>
      </c>
      <c r="H4" s="5">
        <f t="shared" si="0"/>
        <v>6.9052040563554469</v>
      </c>
      <c r="I4" s="5">
        <f t="shared" si="0"/>
        <v>5.9176502963059949</v>
      </c>
      <c r="J4" s="5">
        <f t="shared" si="0"/>
        <v>8.0176992116282833</v>
      </c>
      <c r="K4" s="5">
        <f t="shared" si="0"/>
        <v>8.2007937217325484</v>
      </c>
      <c r="L4" s="5">
        <f t="shared" si="0"/>
        <v>9.4025432040942487</v>
      </c>
      <c r="M4" s="5"/>
      <c r="N4" s="5">
        <f t="shared" ref="N4:W10" si="1">BL4/1000</f>
        <v>2.2031383023113054</v>
      </c>
      <c r="O4" s="5">
        <f t="shared" si="1"/>
        <v>2.4241035678103215</v>
      </c>
      <c r="P4" s="5">
        <f t="shared" si="1"/>
        <v>3.9932045970523919</v>
      </c>
      <c r="Q4" s="5">
        <f t="shared" si="1"/>
        <v>4.3476509810302115</v>
      </c>
      <c r="R4" s="5">
        <f t="shared" si="1"/>
        <v>4.6173706000567192</v>
      </c>
      <c r="S4" s="5">
        <f t="shared" si="1"/>
        <v>6.9569223995974863</v>
      </c>
      <c r="T4" s="5">
        <f t="shared" si="1"/>
        <v>6.348656947791441</v>
      </c>
      <c r="U4" s="5">
        <f t="shared" si="1"/>
        <v>8.6604587642828701</v>
      </c>
      <c r="V4" s="5">
        <f t="shared" si="1"/>
        <v>8.9765985481217054</v>
      </c>
      <c r="W4" s="5">
        <f t="shared" si="1"/>
        <v>10.889908501260399</v>
      </c>
      <c r="X4" s="5"/>
      <c r="AY4" t="s">
        <v>9</v>
      </c>
      <c r="AZ4" t="s">
        <v>18</v>
      </c>
      <c r="BA4" s="5">
        <v>2004.0183569764997</v>
      </c>
      <c r="BB4" s="5">
        <v>2293.0234085335537</v>
      </c>
      <c r="BC4" s="5">
        <v>2690.5250269136282</v>
      </c>
      <c r="BD4" s="5">
        <v>3094.7768389549356</v>
      </c>
      <c r="BE4" s="5">
        <v>4266.7100650429475</v>
      </c>
      <c r="BF4" s="5">
        <v>6905.2040563554465</v>
      </c>
      <c r="BG4" s="5">
        <v>5917.6502963059947</v>
      </c>
      <c r="BH4" s="5">
        <v>8017.6992116282827</v>
      </c>
      <c r="BI4" s="5">
        <v>8200.7937217325489</v>
      </c>
      <c r="BJ4" s="5">
        <v>9402.5432040942487</v>
      </c>
      <c r="BK4" s="5"/>
      <c r="BL4" s="5">
        <v>2203.1383023113053</v>
      </c>
      <c r="BM4" s="5">
        <v>2424.1035678103217</v>
      </c>
      <c r="BN4" s="5">
        <v>3993.2045970523918</v>
      </c>
      <c r="BO4" s="5">
        <v>4347.6509810302114</v>
      </c>
      <c r="BP4" s="5">
        <v>4617.370600056719</v>
      </c>
      <c r="BQ4" s="5">
        <v>6956.9223995974862</v>
      </c>
      <c r="BR4" s="5">
        <v>6348.6569477914409</v>
      </c>
      <c r="BS4" s="5">
        <v>8660.4587642828701</v>
      </c>
      <c r="BT4" s="5">
        <v>8976.5985481217049</v>
      </c>
      <c r="BU4" s="5">
        <v>10889.908501260399</v>
      </c>
    </row>
    <row r="5" spans="1:73" x14ac:dyDescent="0.25">
      <c r="A5" t="s">
        <v>9</v>
      </c>
      <c r="B5" t="s">
        <v>8</v>
      </c>
      <c r="C5" s="5">
        <f t="shared" si="0"/>
        <v>0.89134687970152549</v>
      </c>
      <c r="D5" s="5">
        <f t="shared" si="0"/>
        <v>0.92414627280401185</v>
      </c>
      <c r="E5" s="5">
        <f t="shared" si="0"/>
        <v>1.4335970188609133</v>
      </c>
      <c r="F5" s="5">
        <f t="shared" si="0"/>
        <v>1.6076514892752547</v>
      </c>
      <c r="G5" s="5">
        <f t="shared" si="0"/>
        <v>1.8960572368186885</v>
      </c>
      <c r="H5" s="5">
        <f t="shared" si="0"/>
        <v>3.4477592505115089</v>
      </c>
      <c r="I5" s="5">
        <f t="shared" si="0"/>
        <v>3.557665768638862</v>
      </c>
      <c r="J5" s="5">
        <f t="shared" si="0"/>
        <v>4.4839045079560407</v>
      </c>
      <c r="K5" s="5">
        <f t="shared" si="0"/>
        <v>3.7873961762568213</v>
      </c>
      <c r="L5" s="5">
        <f t="shared" si="0"/>
        <v>5.2110682356022986</v>
      </c>
      <c r="M5" s="5"/>
      <c r="N5" s="5">
        <f t="shared" si="1"/>
        <v>1.484175738092228</v>
      </c>
      <c r="O5" s="5">
        <f t="shared" si="1"/>
        <v>1.6021714298933147</v>
      </c>
      <c r="P5" s="5">
        <f t="shared" si="1"/>
        <v>2.2132541495951483</v>
      </c>
      <c r="Q5" s="5">
        <f t="shared" si="1"/>
        <v>2.6584522711426688</v>
      </c>
      <c r="R5" s="5">
        <f t="shared" si="1"/>
        <v>3.2982020110374153</v>
      </c>
      <c r="S5" s="5">
        <f t="shared" si="1"/>
        <v>5.8698209205062089</v>
      </c>
      <c r="T5" s="5">
        <f t="shared" si="1"/>
        <v>4.4766932967836359</v>
      </c>
      <c r="U5" s="5">
        <f t="shared" si="1"/>
        <v>5.6293253958616276</v>
      </c>
      <c r="V5" s="5">
        <f t="shared" si="1"/>
        <v>5.066028954767086</v>
      </c>
      <c r="W5" s="5">
        <f t="shared" si="1"/>
        <v>6.1162646597076336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Y5" t="s">
        <v>9</v>
      </c>
      <c r="AZ5" t="s">
        <v>8</v>
      </c>
      <c r="BA5" s="5">
        <v>891.34687970152549</v>
      </c>
      <c r="BB5" s="5">
        <v>924.1462728040118</v>
      </c>
      <c r="BC5" s="5">
        <v>1433.5970188609133</v>
      </c>
      <c r="BD5" s="5">
        <v>1607.6514892752548</v>
      </c>
      <c r="BE5" s="5">
        <v>1896.0572368186886</v>
      </c>
      <c r="BF5" s="5">
        <v>3447.759250511509</v>
      </c>
      <c r="BG5" s="5">
        <v>3557.6657686388621</v>
      </c>
      <c r="BH5" s="5">
        <v>4483.904507956041</v>
      </c>
      <c r="BI5" s="5">
        <v>3787.3961762568215</v>
      </c>
      <c r="BJ5" s="5">
        <v>5211.068235602299</v>
      </c>
      <c r="BK5" s="5"/>
      <c r="BL5" s="5">
        <v>1484.1757380922281</v>
      </c>
      <c r="BM5" s="5">
        <v>1602.1714298933148</v>
      </c>
      <c r="BN5" s="5">
        <v>2213.2541495951482</v>
      </c>
      <c r="BO5" s="5">
        <v>2658.4522711426689</v>
      </c>
      <c r="BP5" s="5">
        <v>3298.2020110374151</v>
      </c>
      <c r="BQ5" s="5">
        <v>5869.8209205062085</v>
      </c>
      <c r="BR5" s="5">
        <v>4476.6932967836356</v>
      </c>
      <c r="BS5" s="5">
        <v>5629.3253958616278</v>
      </c>
      <c r="BT5" s="5">
        <v>5066.0289547670864</v>
      </c>
      <c r="BU5" s="5">
        <v>6116.2646597076337</v>
      </c>
    </row>
    <row r="6" spans="1:73" x14ac:dyDescent="0.25">
      <c r="A6" t="s">
        <v>9</v>
      </c>
      <c r="B6" t="s">
        <v>10</v>
      </c>
      <c r="C6" s="5">
        <f t="shared" si="0"/>
        <v>1.0845800546487721</v>
      </c>
      <c r="D6" s="5">
        <f t="shared" si="0"/>
        <v>1.2866266558936463</v>
      </c>
      <c r="E6" s="5">
        <f t="shared" si="0"/>
        <v>1.339795870711685</v>
      </c>
      <c r="F6" s="5">
        <f t="shared" si="0"/>
        <v>1.5756434545291793</v>
      </c>
      <c r="G6" s="5">
        <f t="shared" si="0"/>
        <v>2.0682226419099825</v>
      </c>
      <c r="H6" s="5">
        <f t="shared" si="0"/>
        <v>3.0076404137056048</v>
      </c>
      <c r="I6" s="5">
        <f t="shared" si="0"/>
        <v>2.1788904434717122</v>
      </c>
      <c r="J6" s="5">
        <f t="shared" si="0"/>
        <v>2.6499765894285638</v>
      </c>
      <c r="K6" s="5">
        <f t="shared" si="0"/>
        <v>3.1993308427749807</v>
      </c>
      <c r="L6" s="5">
        <f t="shared" si="0"/>
        <v>3.1235994149853461</v>
      </c>
      <c r="M6" s="5"/>
      <c r="N6" s="5">
        <f t="shared" si="1"/>
        <v>1.0929319507566904</v>
      </c>
      <c r="O6" s="5">
        <f t="shared" si="1"/>
        <v>1.2410303388620136</v>
      </c>
      <c r="P6" s="5">
        <f t="shared" si="1"/>
        <v>1.3745887140363875</v>
      </c>
      <c r="Q6" s="5">
        <f t="shared" si="1"/>
        <v>1.2577938325775955</v>
      </c>
      <c r="R6" s="5">
        <f t="shared" si="1"/>
        <v>1.8380973002229983</v>
      </c>
      <c r="S6" s="5">
        <f t="shared" si="1"/>
        <v>2.1391086111779409</v>
      </c>
      <c r="T6" s="5">
        <f t="shared" si="1"/>
        <v>1.9594005484401447</v>
      </c>
      <c r="U6" s="5">
        <f t="shared" si="1"/>
        <v>2.353679685357668</v>
      </c>
      <c r="V6" s="5">
        <f t="shared" si="1"/>
        <v>2.9524629021705815</v>
      </c>
      <c r="W6" s="5">
        <f t="shared" si="1"/>
        <v>3.1924231763233948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Y6" t="s">
        <v>9</v>
      </c>
      <c r="AZ6" t="s">
        <v>10</v>
      </c>
      <c r="BA6" s="5">
        <v>1084.5800546487721</v>
      </c>
      <c r="BB6" s="5">
        <v>1286.6266558936463</v>
      </c>
      <c r="BC6" s="5">
        <v>1339.795870711685</v>
      </c>
      <c r="BD6" s="5">
        <v>1575.6434545291793</v>
      </c>
      <c r="BE6" s="5">
        <v>2068.2226419099825</v>
      </c>
      <c r="BF6" s="5">
        <v>3007.6404137056047</v>
      </c>
      <c r="BG6" s="5">
        <v>2178.8904434717124</v>
      </c>
      <c r="BH6" s="5">
        <v>2649.9765894285638</v>
      </c>
      <c r="BI6" s="5">
        <v>3199.3308427749807</v>
      </c>
      <c r="BJ6" s="5">
        <v>3123.5994149853459</v>
      </c>
      <c r="BK6" s="5"/>
      <c r="BL6" s="5">
        <v>1092.9319507566904</v>
      </c>
      <c r="BM6" s="5">
        <v>1241.0303388620137</v>
      </c>
      <c r="BN6" s="5">
        <v>1374.5887140363875</v>
      </c>
      <c r="BO6" s="5">
        <v>1257.7938325775954</v>
      </c>
      <c r="BP6" s="5">
        <v>1838.0973002229982</v>
      </c>
      <c r="BQ6" s="5">
        <v>2139.1086111779409</v>
      </c>
      <c r="BR6" s="5">
        <v>1959.4005484401446</v>
      </c>
      <c r="BS6" s="5">
        <v>2353.6796853576679</v>
      </c>
      <c r="BT6" s="5">
        <v>2952.4629021705814</v>
      </c>
      <c r="BU6" s="5">
        <v>3192.4231763233947</v>
      </c>
    </row>
    <row r="7" spans="1:73" x14ac:dyDescent="0.25">
      <c r="A7" t="s">
        <v>9</v>
      </c>
      <c r="B7" t="s">
        <v>11</v>
      </c>
      <c r="C7" s="5">
        <f t="shared" si="0"/>
        <v>4.6833704576281589E-2</v>
      </c>
      <c r="D7" s="5">
        <f t="shared" si="0"/>
        <v>7.1377730292394789E-2</v>
      </c>
      <c r="E7" s="5">
        <f t="shared" si="0"/>
        <v>0.15999909628777162</v>
      </c>
      <c r="F7" s="5">
        <f t="shared" si="0"/>
        <v>0.14744493110032342</v>
      </c>
      <c r="G7" s="5">
        <f t="shared" si="0"/>
        <v>0.2662249570583945</v>
      </c>
      <c r="H7" s="5">
        <f t="shared" si="0"/>
        <v>0.65131350366967078</v>
      </c>
      <c r="I7" s="5">
        <f t="shared" si="0"/>
        <v>0.57018985307293524</v>
      </c>
      <c r="J7" s="5">
        <f t="shared" si="0"/>
        <v>1.2782304049811439</v>
      </c>
      <c r="K7" s="5">
        <f t="shared" si="0"/>
        <v>1.4934146926620266</v>
      </c>
      <c r="L7" s="5">
        <f t="shared" si="0"/>
        <v>1.4217746824539699</v>
      </c>
      <c r="M7" s="5"/>
      <c r="N7" s="5">
        <f t="shared" si="1"/>
        <v>0.22589485196771364</v>
      </c>
      <c r="O7" s="5">
        <f t="shared" si="1"/>
        <v>0.37090364396901848</v>
      </c>
      <c r="P7" s="5">
        <f t="shared" si="1"/>
        <v>0.47766941159361892</v>
      </c>
      <c r="Q7" s="5">
        <f t="shared" si="1"/>
        <v>0.63141359356480642</v>
      </c>
      <c r="R7" s="5">
        <f t="shared" si="1"/>
        <v>0.94718497303506521</v>
      </c>
      <c r="S7" s="5">
        <f t="shared" si="1"/>
        <v>1.1575716812538632</v>
      </c>
      <c r="T7" s="5">
        <f t="shared" si="1"/>
        <v>1.156209079092632</v>
      </c>
      <c r="U7" s="5">
        <f t="shared" si="1"/>
        <v>1.3510552849981856</v>
      </c>
      <c r="V7" s="5">
        <f t="shared" si="1"/>
        <v>1.6093517771759724</v>
      </c>
      <c r="W7" s="5">
        <f t="shared" si="1"/>
        <v>2.0361293046864977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Y7" t="s">
        <v>9</v>
      </c>
      <c r="AZ7" t="s">
        <v>11</v>
      </c>
      <c r="BA7" s="5">
        <v>46.83370457628159</v>
      </c>
      <c r="BB7" s="5">
        <v>71.377730292394787</v>
      </c>
      <c r="BC7" s="5">
        <v>159.99909628777161</v>
      </c>
      <c r="BD7" s="5">
        <v>147.44493110032343</v>
      </c>
      <c r="BE7" s="5">
        <v>266.22495705839452</v>
      </c>
      <c r="BF7" s="5">
        <v>651.31350366967081</v>
      </c>
      <c r="BG7" s="5">
        <v>570.18985307293519</v>
      </c>
      <c r="BH7" s="5">
        <v>1278.2304049811439</v>
      </c>
      <c r="BI7" s="5">
        <v>1493.4146926620267</v>
      </c>
      <c r="BJ7" s="5">
        <v>1421.7746824539699</v>
      </c>
      <c r="BK7" s="5"/>
      <c r="BL7" s="5">
        <v>225.89485196771363</v>
      </c>
      <c r="BM7" s="5">
        <v>370.9036439690185</v>
      </c>
      <c r="BN7" s="5">
        <v>477.66941159361892</v>
      </c>
      <c r="BO7" s="5">
        <v>631.41359356480643</v>
      </c>
      <c r="BP7" s="5">
        <v>947.18497303506524</v>
      </c>
      <c r="BQ7" s="5">
        <v>1157.5716812538633</v>
      </c>
      <c r="BR7" s="5">
        <v>1156.209079092632</v>
      </c>
      <c r="BS7" s="5">
        <v>1351.0552849981857</v>
      </c>
      <c r="BT7" s="5">
        <v>1609.3517771759725</v>
      </c>
      <c r="BU7" s="5">
        <v>2036.1293046864976</v>
      </c>
    </row>
    <row r="8" spans="1:73" x14ac:dyDescent="0.25">
      <c r="A8" t="s">
        <v>9</v>
      </c>
      <c r="B8" t="s">
        <v>12</v>
      </c>
      <c r="C8" s="5">
        <f t="shared" si="0"/>
        <v>4.9222606560545931E-2</v>
      </c>
      <c r="D8" s="5">
        <f t="shared" si="0"/>
        <v>7.1650826591094591E-2</v>
      </c>
      <c r="E8" s="5">
        <f t="shared" si="0"/>
        <v>0.14013696779937143</v>
      </c>
      <c r="F8" s="5">
        <f t="shared" si="0"/>
        <v>0.12268307950324199</v>
      </c>
      <c r="G8" s="5">
        <f t="shared" si="0"/>
        <v>0.13995305713674747</v>
      </c>
      <c r="H8" s="5">
        <f t="shared" si="0"/>
        <v>0.21268735008301748</v>
      </c>
      <c r="I8" s="5">
        <f t="shared" si="0"/>
        <v>0.13199220741696924</v>
      </c>
      <c r="J8" s="5">
        <f t="shared" si="0"/>
        <v>0.13712659666252464</v>
      </c>
      <c r="K8" s="5">
        <f t="shared" si="0"/>
        <v>0.12326046669816332</v>
      </c>
      <c r="L8" s="5">
        <f t="shared" si="0"/>
        <v>0.15000660673488581</v>
      </c>
      <c r="M8" s="5"/>
      <c r="N8" s="5">
        <f t="shared" si="1"/>
        <v>0.13050792307948594</v>
      </c>
      <c r="O8" s="5">
        <f t="shared" si="1"/>
        <v>0.1700146379129272</v>
      </c>
      <c r="P8" s="5">
        <f t="shared" si="1"/>
        <v>0.19438713172539676</v>
      </c>
      <c r="Q8" s="5">
        <f t="shared" si="1"/>
        <v>0.11338952115852813</v>
      </c>
      <c r="R8" s="5">
        <f t="shared" si="1"/>
        <v>0.16721116504545169</v>
      </c>
      <c r="S8" s="5">
        <f t="shared" si="1"/>
        <v>0.75099634927522663</v>
      </c>
      <c r="T8" s="5">
        <f t="shared" si="1"/>
        <v>0.32639646157783764</v>
      </c>
      <c r="U8" s="5">
        <f t="shared" si="1"/>
        <v>0.40279409271243638</v>
      </c>
      <c r="V8" s="5">
        <f t="shared" si="1"/>
        <v>0.42530029335605363</v>
      </c>
      <c r="W8" s="5">
        <f t="shared" si="1"/>
        <v>0.40385971322507752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Y8" t="s">
        <v>9</v>
      </c>
      <c r="AZ8" t="s">
        <v>12</v>
      </c>
      <c r="BA8" s="5">
        <v>49.222606560545934</v>
      </c>
      <c r="BB8" s="5">
        <v>71.650826591094585</v>
      </c>
      <c r="BC8" s="5">
        <v>140.13696779937143</v>
      </c>
      <c r="BD8" s="5">
        <v>122.68307950324198</v>
      </c>
      <c r="BE8" s="5">
        <v>139.95305713674747</v>
      </c>
      <c r="BF8" s="5">
        <v>212.68735008301749</v>
      </c>
      <c r="BG8" s="5">
        <v>131.99220741696925</v>
      </c>
      <c r="BH8" s="5">
        <v>137.12659666252463</v>
      </c>
      <c r="BI8" s="5">
        <v>123.26046669816331</v>
      </c>
      <c r="BJ8" s="5">
        <v>150.00660673488579</v>
      </c>
      <c r="BK8" s="5"/>
      <c r="BL8" s="5">
        <v>130.50792307948595</v>
      </c>
      <c r="BM8" s="5">
        <v>170.01463791292721</v>
      </c>
      <c r="BN8" s="5">
        <v>194.38713172539676</v>
      </c>
      <c r="BO8" s="5">
        <v>113.38952115852813</v>
      </c>
      <c r="BP8" s="5">
        <v>167.21116504545168</v>
      </c>
      <c r="BQ8" s="5">
        <v>750.99634927522663</v>
      </c>
      <c r="BR8" s="5">
        <v>326.39646157783761</v>
      </c>
      <c r="BS8" s="5">
        <v>402.7940927124364</v>
      </c>
      <c r="BT8" s="5">
        <v>425.3002933560536</v>
      </c>
      <c r="BU8" s="5">
        <v>403.85971322507754</v>
      </c>
    </row>
    <row r="9" spans="1:73" x14ac:dyDescent="0.25">
      <c r="A9" t="s">
        <v>9</v>
      </c>
      <c r="B9" t="s">
        <v>13</v>
      </c>
      <c r="C9" s="5">
        <f t="shared" si="0"/>
        <v>1.2437545078602867</v>
      </c>
      <c r="D9" s="5">
        <f t="shared" si="0"/>
        <v>1.3417062178066221</v>
      </c>
      <c r="E9" s="5">
        <f t="shared" si="0"/>
        <v>1.4004434952166911</v>
      </c>
      <c r="F9" s="5">
        <f t="shared" si="0"/>
        <v>1.6734681870546595</v>
      </c>
      <c r="G9" s="5">
        <f t="shared" si="0"/>
        <v>2.0161275640426846</v>
      </c>
      <c r="H9" s="5">
        <f t="shared" si="0"/>
        <v>2.6405914980476255</v>
      </c>
      <c r="I9" s="5">
        <f t="shared" si="0"/>
        <v>2.0143161188832135</v>
      </c>
      <c r="J9" s="5">
        <f t="shared" si="0"/>
        <v>2.5126379164936519</v>
      </c>
      <c r="K9" s="5">
        <f t="shared" si="0"/>
        <v>3.0406255264124282</v>
      </c>
      <c r="L9" s="5">
        <f t="shared" si="0"/>
        <v>2.9062344126362669</v>
      </c>
      <c r="M9" s="5"/>
      <c r="N9" s="5">
        <f t="shared" si="1"/>
        <v>1.1811749227464841</v>
      </c>
      <c r="O9" s="5">
        <f t="shared" si="1"/>
        <v>1.2754310831539226</v>
      </c>
      <c r="P9" s="5">
        <f t="shared" si="1"/>
        <v>1.7885143715998157</v>
      </c>
      <c r="Q9" s="5">
        <f t="shared" si="1"/>
        <v>1.988246215405397</v>
      </c>
      <c r="R9" s="5">
        <f t="shared" si="1"/>
        <v>2.4227047476618173</v>
      </c>
      <c r="S9" s="5">
        <f t="shared" si="1"/>
        <v>2.6233934504740439</v>
      </c>
      <c r="T9" s="5">
        <f t="shared" si="1"/>
        <v>2.4351292816413803</v>
      </c>
      <c r="U9" s="5">
        <f t="shared" si="1"/>
        <v>3.1336107250110352</v>
      </c>
      <c r="V9" s="5">
        <f t="shared" si="1"/>
        <v>3.6698690685485671</v>
      </c>
      <c r="W9" s="5">
        <f t="shared" si="1"/>
        <v>3.627694642079351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Y9" t="s">
        <v>9</v>
      </c>
      <c r="AZ9" t="s">
        <v>13</v>
      </c>
      <c r="BA9" s="5">
        <v>1243.7545078602868</v>
      </c>
      <c r="BB9" s="5">
        <v>1341.7062178066221</v>
      </c>
      <c r="BC9" s="5">
        <v>1400.4434952166912</v>
      </c>
      <c r="BD9" s="5">
        <v>1673.4681870546594</v>
      </c>
      <c r="BE9" s="5">
        <v>2016.1275640426845</v>
      </c>
      <c r="BF9" s="5">
        <v>2640.5914980476255</v>
      </c>
      <c r="BG9" s="5">
        <v>2014.3161188832134</v>
      </c>
      <c r="BH9" s="5">
        <v>2512.637916493652</v>
      </c>
      <c r="BI9" s="5">
        <v>3040.6255264124284</v>
      </c>
      <c r="BJ9" s="5">
        <v>2906.2344126362668</v>
      </c>
      <c r="BK9" s="5"/>
      <c r="BL9" s="5">
        <v>1181.1749227464841</v>
      </c>
      <c r="BM9" s="5">
        <v>1275.4310831539226</v>
      </c>
      <c r="BN9" s="5">
        <v>1788.5143715998158</v>
      </c>
      <c r="BO9" s="5">
        <v>1988.2462154053969</v>
      </c>
      <c r="BP9" s="5">
        <v>2422.7047476618172</v>
      </c>
      <c r="BQ9" s="5">
        <v>2623.3934504740441</v>
      </c>
      <c r="BR9" s="5">
        <v>2435.1292816413802</v>
      </c>
      <c r="BS9" s="5">
        <v>3133.6107250110354</v>
      </c>
      <c r="BT9" s="5">
        <v>3669.8690685485672</v>
      </c>
      <c r="BU9" s="5">
        <v>3627.6946420793511</v>
      </c>
    </row>
    <row r="10" spans="1:73" x14ac:dyDescent="0.25">
      <c r="A10" t="s">
        <v>9</v>
      </c>
      <c r="B10" t="s">
        <v>14</v>
      </c>
      <c r="C10" s="5">
        <f t="shared" si="0"/>
        <v>3.3620688334620508</v>
      </c>
      <c r="D10" s="5">
        <f t="shared" si="0"/>
        <v>4.0934350532247548</v>
      </c>
      <c r="E10" s="5">
        <f t="shared" si="0"/>
        <v>4.8197402792175827</v>
      </c>
      <c r="F10" s="5">
        <f t="shared" si="0"/>
        <v>5.2561457541386334</v>
      </c>
      <c r="G10" s="5">
        <f t="shared" si="0"/>
        <v>7.0028283450281483</v>
      </c>
      <c r="H10" s="5">
        <f t="shared" si="0"/>
        <v>9.8901562839726402</v>
      </c>
      <c r="I10" s="5">
        <f t="shared" si="0"/>
        <v>8.1201790511989564</v>
      </c>
      <c r="J10" s="5">
        <f t="shared" si="0"/>
        <v>9.9099825732218552</v>
      </c>
      <c r="K10" s="5">
        <f t="shared" si="0"/>
        <v>12.235964699829456</v>
      </c>
      <c r="L10" s="5">
        <f t="shared" si="0"/>
        <v>12.375853893782855</v>
      </c>
      <c r="M10" s="5"/>
      <c r="N10" s="5">
        <f t="shared" si="1"/>
        <v>1.7345953337002373</v>
      </c>
      <c r="O10" s="5">
        <f t="shared" si="1"/>
        <v>2.2366747609841604</v>
      </c>
      <c r="P10" s="5">
        <f t="shared" si="1"/>
        <v>3.1562136968298429</v>
      </c>
      <c r="Q10" s="5">
        <f t="shared" si="1"/>
        <v>3.7944538522148781</v>
      </c>
      <c r="R10" s="5">
        <f t="shared" si="1"/>
        <v>3.8561546542686447</v>
      </c>
      <c r="S10" s="5">
        <f t="shared" si="1"/>
        <v>4.7814128557771269</v>
      </c>
      <c r="T10" s="5">
        <f t="shared" si="1"/>
        <v>3.5768091263428126</v>
      </c>
      <c r="U10" s="5">
        <f t="shared" si="1"/>
        <v>5.8012476270511417</v>
      </c>
      <c r="V10" s="5">
        <f t="shared" si="1"/>
        <v>6.0285638251002807</v>
      </c>
      <c r="W10" s="5">
        <f t="shared" si="1"/>
        <v>7.3474803631751575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Y10" t="s">
        <v>9</v>
      </c>
      <c r="AZ10" t="s">
        <v>14</v>
      </c>
      <c r="BA10" s="5">
        <v>3362.0688334620509</v>
      </c>
      <c r="BB10" s="5">
        <v>4093.4350532247545</v>
      </c>
      <c r="BC10" s="5">
        <v>4819.7402792175826</v>
      </c>
      <c r="BD10" s="5">
        <v>5256.1457541386335</v>
      </c>
      <c r="BE10" s="5">
        <v>7002.8283450281488</v>
      </c>
      <c r="BF10" s="5">
        <v>9890.1562839726394</v>
      </c>
      <c r="BG10" s="5">
        <v>8120.1790511989566</v>
      </c>
      <c r="BH10" s="5">
        <v>9909.982573221856</v>
      </c>
      <c r="BI10" s="5">
        <v>12235.964699829456</v>
      </c>
      <c r="BJ10" s="5">
        <v>12375.853893782854</v>
      </c>
      <c r="BK10" s="5"/>
      <c r="BL10" s="5">
        <v>1734.5953337002372</v>
      </c>
      <c r="BM10" s="5">
        <v>2236.6747609841605</v>
      </c>
      <c r="BN10" s="5">
        <v>3156.2136968298428</v>
      </c>
      <c r="BO10" s="5">
        <v>3794.4538522148782</v>
      </c>
      <c r="BP10" s="5">
        <v>3856.1546542686447</v>
      </c>
      <c r="BQ10" s="5">
        <v>4781.4128557771273</v>
      </c>
      <c r="BR10" s="5">
        <v>3576.8091263428128</v>
      </c>
      <c r="BS10" s="5">
        <v>5801.2476270511415</v>
      </c>
      <c r="BT10" s="5">
        <v>6028.5638251002811</v>
      </c>
      <c r="BU10" s="5">
        <v>7347.4803631751574</v>
      </c>
    </row>
    <row r="11" spans="1:73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x14ac:dyDescent="0.25">
      <c r="A12" t="s">
        <v>9</v>
      </c>
      <c r="B12" t="s">
        <v>3</v>
      </c>
      <c r="C12" s="5">
        <f t="shared" ref="C12:C13" si="2">BA12/1000</f>
        <v>38.836554913374613</v>
      </c>
      <c r="D12" s="5">
        <f t="shared" ref="D12:D13" si="3">BB12/1000</f>
        <v>52.150265431620184</v>
      </c>
      <c r="E12" s="5">
        <f t="shared" ref="E12:E13" si="4">BC12/1000</f>
        <v>68.695924147910688</v>
      </c>
      <c r="F12" s="5">
        <f t="shared" ref="F12:F13" si="5">BD12/1000</f>
        <v>88.074261733994064</v>
      </c>
      <c r="G12" s="5">
        <f t="shared" ref="G12:G13" si="6">BE12/1000</f>
        <v>100.53146804751796</v>
      </c>
      <c r="H12" s="5">
        <f t="shared" ref="H12:H13" si="7">BF12/1000</f>
        <v>137.68235371846362</v>
      </c>
      <c r="I12" s="5">
        <f t="shared" ref="I12:I13" si="8">BG12/1000</f>
        <v>92.920589209909537</v>
      </c>
      <c r="J12" s="5">
        <f t="shared" ref="J12:J13" si="9">BH12/1000</f>
        <v>114.61215564654165</v>
      </c>
      <c r="K12" s="5">
        <f t="shared" ref="K12:K13" si="10">BI12/1000</f>
        <v>104.79556995103147</v>
      </c>
      <c r="L12" s="5">
        <f t="shared" ref="L12:L13" si="11">BJ12/1000</f>
        <v>132.01611472427302</v>
      </c>
      <c r="M12" s="5"/>
      <c r="N12" s="5">
        <f t="shared" ref="N12:N13" si="12">BL12/1000</f>
        <v>41.863150790111803</v>
      </c>
      <c r="O12" s="5">
        <f t="shared" ref="O12:O13" si="13">BM12/1000</f>
        <v>54.036852062393166</v>
      </c>
      <c r="P12" s="5">
        <f t="shared" ref="P12:P13" si="14">BN12/1000</f>
        <v>65.31107847926647</v>
      </c>
      <c r="Q12" s="5">
        <f t="shared" ref="Q12:Q13" si="15">BO12/1000</f>
        <v>84.496756432299463</v>
      </c>
      <c r="R12" s="5">
        <f t="shared" ref="R12:R13" si="16">BP12/1000</f>
        <v>95.471858084363703</v>
      </c>
      <c r="S12" s="5">
        <f t="shared" ref="S12:S13" si="17">BQ12/1000</f>
        <v>127.00132579504465</v>
      </c>
      <c r="T12" s="5">
        <f t="shared" ref="T12:T13" si="18">BR12/1000</f>
        <v>114.55339581885093</v>
      </c>
      <c r="U12" s="5">
        <f t="shared" ref="U12:U13" si="19">BS12/1000</f>
        <v>132.15940308680624</v>
      </c>
      <c r="V12" s="5">
        <f t="shared" ref="V12:V13" si="20">BT12/1000</f>
        <v>136.36276448114606</v>
      </c>
      <c r="W12" s="5">
        <f t="shared" ref="W12:W13" si="21">BU12/1000</f>
        <v>157.55843401676103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Y12" t="s">
        <v>9</v>
      </c>
      <c r="AZ12" t="s">
        <v>3</v>
      </c>
      <c r="BA12" s="4">
        <v>38836.55491337461</v>
      </c>
      <c r="BB12" s="4">
        <v>52150.265431620181</v>
      </c>
      <c r="BC12" s="4">
        <v>68695.924147910686</v>
      </c>
      <c r="BD12" s="4">
        <v>88074.261733994063</v>
      </c>
      <c r="BE12" s="4">
        <v>100531.46804751796</v>
      </c>
      <c r="BF12" s="4">
        <v>137682.35371846362</v>
      </c>
      <c r="BG12" s="4">
        <v>92920.589209909536</v>
      </c>
      <c r="BH12" s="4">
        <v>114612.15564654165</v>
      </c>
      <c r="BI12" s="4">
        <v>104795.56995103147</v>
      </c>
      <c r="BJ12" s="4">
        <v>132016.11472427304</v>
      </c>
      <c r="BK12" s="5"/>
      <c r="BL12" s="4">
        <v>41863.150790111802</v>
      </c>
      <c r="BM12" s="4">
        <v>54036.852062393169</v>
      </c>
      <c r="BN12" s="4">
        <v>65311.078479266464</v>
      </c>
      <c r="BO12" s="4">
        <v>84496.756432299459</v>
      </c>
      <c r="BP12" s="4">
        <v>95471.858084363703</v>
      </c>
      <c r="BQ12" s="4">
        <v>127001.32579504466</v>
      </c>
      <c r="BR12" s="4">
        <v>114553.39581885093</v>
      </c>
      <c r="BS12" s="4">
        <v>132159.40308680624</v>
      </c>
      <c r="BT12" s="4">
        <v>136362.76448114606</v>
      </c>
      <c r="BU12" s="4">
        <v>157558.43401676102</v>
      </c>
    </row>
    <row r="13" spans="1:73" x14ac:dyDescent="0.25">
      <c r="B13" s="1" t="s">
        <v>29</v>
      </c>
      <c r="C13" s="5">
        <f t="shared" si="2"/>
        <v>2.0040183569764998</v>
      </c>
      <c r="D13" s="5">
        <f t="shared" si="3"/>
        <v>2.2930234085335539</v>
      </c>
      <c r="E13" s="5">
        <f t="shared" si="4"/>
        <v>2.6905250269136283</v>
      </c>
      <c r="F13" s="5">
        <f t="shared" si="5"/>
        <v>3.0947768389549357</v>
      </c>
      <c r="G13" s="5">
        <f t="shared" si="6"/>
        <v>4.2667100650429477</v>
      </c>
      <c r="H13" s="5">
        <f t="shared" si="7"/>
        <v>6.9052040563554469</v>
      </c>
      <c r="I13" s="5">
        <f t="shared" si="8"/>
        <v>5.9176502963059949</v>
      </c>
      <c r="J13" s="5">
        <f t="shared" si="9"/>
        <v>8.0176992116282833</v>
      </c>
      <c r="K13" s="5">
        <f t="shared" si="10"/>
        <v>8.2007937217325484</v>
      </c>
      <c r="L13" s="5">
        <f t="shared" si="11"/>
        <v>9.4025432040942487</v>
      </c>
      <c r="M13" s="5"/>
      <c r="N13" s="5">
        <f t="shared" si="12"/>
        <v>2.2031383023113054</v>
      </c>
      <c r="O13" s="5">
        <f t="shared" si="13"/>
        <v>2.4241035678103215</v>
      </c>
      <c r="P13" s="5">
        <f t="shared" si="14"/>
        <v>3.9932045970523919</v>
      </c>
      <c r="Q13" s="5">
        <f t="shared" si="15"/>
        <v>4.3476509810302115</v>
      </c>
      <c r="R13" s="5">
        <f t="shared" si="16"/>
        <v>4.6173706000567192</v>
      </c>
      <c r="S13" s="5">
        <f t="shared" si="17"/>
        <v>6.9569223995974863</v>
      </c>
      <c r="T13" s="5">
        <f t="shared" si="18"/>
        <v>6.348656947791441</v>
      </c>
      <c r="U13" s="5">
        <f t="shared" si="19"/>
        <v>8.6604587642828701</v>
      </c>
      <c r="V13" s="5">
        <f t="shared" si="20"/>
        <v>8.9765985481217054</v>
      </c>
      <c r="W13" s="5">
        <f t="shared" si="21"/>
        <v>10.889908501260399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Y13" t="s">
        <v>9</v>
      </c>
      <c r="AZ13" t="s">
        <v>18</v>
      </c>
      <c r="BA13" s="5">
        <v>2004.0183569764997</v>
      </c>
      <c r="BB13" s="5">
        <v>2293.0234085335537</v>
      </c>
      <c r="BC13" s="5">
        <v>2690.5250269136282</v>
      </c>
      <c r="BD13" s="5">
        <v>3094.7768389549356</v>
      </c>
      <c r="BE13" s="5">
        <v>4266.7100650429475</v>
      </c>
      <c r="BF13" s="5">
        <v>6905.2040563554465</v>
      </c>
      <c r="BG13" s="5">
        <v>5917.6502963059947</v>
      </c>
      <c r="BH13" s="5">
        <v>8017.6992116282827</v>
      </c>
      <c r="BI13" s="5">
        <v>8200.7937217325489</v>
      </c>
      <c r="BJ13" s="5">
        <v>9402.5432040942487</v>
      </c>
      <c r="BK13" s="5"/>
      <c r="BL13" s="5">
        <v>2203.1383023113053</v>
      </c>
      <c r="BM13" s="5">
        <v>2424.1035678103217</v>
      </c>
      <c r="BN13" s="5">
        <v>3993.2045970523918</v>
      </c>
      <c r="BO13" s="5">
        <v>4347.6509810302114</v>
      </c>
      <c r="BP13" s="5">
        <v>4617.370600056719</v>
      </c>
      <c r="BQ13" s="5">
        <v>6956.9223995974862</v>
      </c>
      <c r="BR13" s="5">
        <v>6348.6569477914409</v>
      </c>
      <c r="BS13" s="5">
        <v>8660.4587642828701</v>
      </c>
      <c r="BT13" s="5">
        <v>8976.5985481217049</v>
      </c>
      <c r="BU13" s="5">
        <v>10889.908501260399</v>
      </c>
    </row>
    <row r="14" spans="1:73" x14ac:dyDescent="0.25">
      <c r="B14" s="1" t="s">
        <v>2</v>
      </c>
      <c r="C14" s="5">
        <f t="shared" ref="C14:L20" si="22">BA14/1000</f>
        <v>5.7239283505145275</v>
      </c>
      <c r="D14" s="5">
        <f t="shared" si="22"/>
        <v>6.7183164887365709</v>
      </c>
      <c r="E14" s="5">
        <f t="shared" si="22"/>
        <v>8.1514224845846215</v>
      </c>
      <c r="F14" s="5">
        <f t="shared" si="22"/>
        <v>8.9944960101923623</v>
      </c>
      <c r="G14" s="5">
        <f t="shared" si="22"/>
        <v>11.511530587251604</v>
      </c>
      <c r="H14" s="5">
        <f t="shared" si="22"/>
        <v>16.882808042594679</v>
      </c>
      <c r="I14" s="5">
        <f t="shared" si="22"/>
        <v>14.180894172872319</v>
      </c>
      <c r="J14" s="5">
        <f t="shared" si="22"/>
        <v>17.34989207607715</v>
      </c>
      <c r="K14" s="5">
        <f t="shared" si="22"/>
        <v>19.59367681265876</v>
      </c>
      <c r="L14" s="5">
        <f t="shared" si="22"/>
        <v>21.154749381021094</v>
      </c>
      <c r="M14" s="5"/>
      <c r="N14" s="5">
        <f t="shared" ref="N14:W20" si="23">BL14/1000</f>
        <v>4.2758239597787888</v>
      </c>
      <c r="O14" s="5">
        <f t="shared" si="23"/>
        <v>5.0454222443210055</v>
      </c>
      <c r="P14" s="5">
        <f t="shared" si="23"/>
        <v>6.9331519103800145</v>
      </c>
      <c r="Q14" s="5">
        <f t="shared" si="23"/>
        <v>7.9733673153813029</v>
      </c>
      <c r="R14" s="5">
        <f t="shared" si="23"/>
        <v>9.0241325074798606</v>
      </c>
      <c r="S14" s="5">
        <f t="shared" si="23"/>
        <v>12.871686427791959</v>
      </c>
      <c r="T14" s="5">
        <f t="shared" si="23"/>
        <v>10.408777863660363</v>
      </c>
      <c r="U14" s="5">
        <f t="shared" si="23"/>
        <v>14.18023938278748</v>
      </c>
      <c r="V14" s="5">
        <f t="shared" si="23"/>
        <v>14.630697689703227</v>
      </c>
      <c r="W14" s="5">
        <f t="shared" si="23"/>
        <v>16.963860531720467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Y14" t="s">
        <v>9</v>
      </c>
      <c r="AZ14" s="1" t="s">
        <v>2</v>
      </c>
      <c r="BA14" s="5">
        <v>5723.9283505145277</v>
      </c>
      <c r="BB14" s="5">
        <v>6718.316488736571</v>
      </c>
      <c r="BC14" s="5">
        <v>8151.422484584622</v>
      </c>
      <c r="BD14" s="5">
        <v>8994.4960101923625</v>
      </c>
      <c r="BE14" s="5">
        <v>11511.530587251604</v>
      </c>
      <c r="BF14" s="5">
        <v>16882.808042594679</v>
      </c>
      <c r="BG14" s="5">
        <v>14180.89417287232</v>
      </c>
      <c r="BH14" s="5">
        <v>17349.892076077151</v>
      </c>
      <c r="BI14" s="5">
        <v>19593.676812658759</v>
      </c>
      <c r="BJ14" s="5">
        <v>21154.749381021094</v>
      </c>
      <c r="BK14" s="5"/>
      <c r="BL14" s="5">
        <v>4275.8239597787888</v>
      </c>
      <c r="BM14" s="5">
        <v>5045.4222443210056</v>
      </c>
      <c r="BN14" s="5">
        <v>6933.1519103800147</v>
      </c>
      <c r="BO14" s="5">
        <v>7973.3673153813033</v>
      </c>
      <c r="BP14" s="5">
        <v>9024.1325074798606</v>
      </c>
      <c r="BQ14" s="5">
        <v>12871.686427791959</v>
      </c>
      <c r="BR14" s="5">
        <v>10408.777863660363</v>
      </c>
      <c r="BS14" s="5">
        <v>14180.23938278748</v>
      </c>
      <c r="BT14" s="5">
        <v>14630.697689703227</v>
      </c>
      <c r="BU14" s="5">
        <v>16963.860531720467</v>
      </c>
    </row>
    <row r="15" spans="1:73" x14ac:dyDescent="0.25">
      <c r="A15" t="s">
        <v>9</v>
      </c>
      <c r="B15" s="1" t="s">
        <v>27</v>
      </c>
      <c r="C15" s="5">
        <f t="shared" si="22"/>
        <v>22.379517810701795</v>
      </c>
      <c r="D15" s="5">
        <f t="shared" si="22"/>
        <v>28.919017050106454</v>
      </c>
      <c r="E15" s="5">
        <f t="shared" si="22"/>
        <v>37.562338121079641</v>
      </c>
      <c r="F15" s="5">
        <f t="shared" si="22"/>
        <v>49.086639364</v>
      </c>
      <c r="G15" s="5">
        <f t="shared" si="22"/>
        <v>54.971125899999997</v>
      </c>
      <c r="H15" s="5">
        <f t="shared" si="22"/>
        <v>72.808084899999997</v>
      </c>
      <c r="I15" s="5">
        <f t="shared" si="22"/>
        <v>44.331746500000001</v>
      </c>
      <c r="J15" s="5">
        <f t="shared" si="22"/>
        <v>50.865437100000001</v>
      </c>
      <c r="K15" s="5">
        <f t="shared" si="22"/>
        <v>35.515784699999998</v>
      </c>
      <c r="L15" s="5">
        <f t="shared" si="22"/>
        <v>57.475245700000002</v>
      </c>
      <c r="M15" s="5"/>
      <c r="N15" s="5">
        <f t="shared" si="23"/>
        <v>16.287965181791012</v>
      </c>
      <c r="O15" s="5">
        <f t="shared" si="23"/>
        <v>19.75336010348267</v>
      </c>
      <c r="P15" s="5">
        <f t="shared" si="23"/>
        <v>22.259268534632753</v>
      </c>
      <c r="Q15" s="5">
        <f t="shared" si="23"/>
        <v>24.361292329000001</v>
      </c>
      <c r="R15" s="5">
        <f t="shared" si="23"/>
        <v>29.1540745</v>
      </c>
      <c r="S15" s="5">
        <f t="shared" si="23"/>
        <v>37.680094699999998</v>
      </c>
      <c r="T15" s="5">
        <f t="shared" si="23"/>
        <v>35.706777600000002</v>
      </c>
      <c r="U15" s="5">
        <f t="shared" si="23"/>
        <v>36.600724800000002</v>
      </c>
      <c r="V15" s="5">
        <f t="shared" si="23"/>
        <v>32.0129454</v>
      </c>
      <c r="W15" s="5">
        <f t="shared" si="23"/>
        <v>35.969630199999997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Y15" t="s">
        <v>9</v>
      </c>
      <c r="AZ15" s="1" t="s">
        <v>27</v>
      </c>
      <c r="BA15" s="4">
        <v>22379.517810701796</v>
      </c>
      <c r="BB15" s="4">
        <v>28919.017050106453</v>
      </c>
      <c r="BC15" s="4">
        <v>37562.338121079643</v>
      </c>
      <c r="BD15" s="4">
        <v>49086.639364000002</v>
      </c>
      <c r="BE15" s="4">
        <v>54971.125899999999</v>
      </c>
      <c r="BF15" s="4">
        <v>72808.084900000002</v>
      </c>
      <c r="BG15" s="4">
        <v>44331.746500000001</v>
      </c>
      <c r="BH15" s="4">
        <v>50865.437100000003</v>
      </c>
      <c r="BI15" s="4">
        <v>35515.784699999997</v>
      </c>
      <c r="BJ15" s="4">
        <v>57475.245699999999</v>
      </c>
      <c r="BK15" s="5"/>
      <c r="BL15" s="4">
        <v>16287.965181791011</v>
      </c>
      <c r="BM15" s="4">
        <v>19753.360103482672</v>
      </c>
      <c r="BN15" s="4">
        <v>22259.268534632753</v>
      </c>
      <c r="BO15" s="4">
        <v>24361.292329</v>
      </c>
      <c r="BP15" s="4">
        <v>29154.074499999999</v>
      </c>
      <c r="BQ15" s="4">
        <v>37680.094700000001</v>
      </c>
      <c r="BR15" s="4">
        <v>35706.777600000001</v>
      </c>
      <c r="BS15" s="4">
        <v>36600.724800000004</v>
      </c>
      <c r="BT15" s="4">
        <v>32012.945400000001</v>
      </c>
      <c r="BU15" s="4">
        <v>35969.6302</v>
      </c>
    </row>
    <row r="16" spans="1:73" x14ac:dyDescent="0.25">
      <c r="A16" t="s">
        <v>9</v>
      </c>
      <c r="B16" s="1" t="s">
        <v>15</v>
      </c>
      <c r="C16" s="5">
        <f t="shared" si="22"/>
        <v>1.927721</v>
      </c>
      <c r="D16" s="5">
        <f t="shared" si="22"/>
        <v>2.817869</v>
      </c>
      <c r="E16" s="5">
        <f t="shared" si="22"/>
        <v>4.536759</v>
      </c>
      <c r="F16" s="5">
        <f t="shared" si="22"/>
        <v>4.886444</v>
      </c>
      <c r="G16" s="5">
        <f t="shared" si="22"/>
        <v>7.1181919000000002</v>
      </c>
      <c r="H16" s="5">
        <f t="shared" si="22"/>
        <v>11.832032</v>
      </c>
      <c r="I16" s="5">
        <f t="shared" si="22"/>
        <v>11.457226</v>
      </c>
      <c r="J16" s="5">
        <f t="shared" si="22"/>
        <v>17.872027399</v>
      </c>
      <c r="K16" s="5">
        <f t="shared" si="22"/>
        <v>20.145391558</v>
      </c>
      <c r="L16" s="5">
        <f t="shared" si="22"/>
        <v>17.273362144</v>
      </c>
      <c r="M16" s="5"/>
      <c r="N16" s="5">
        <f t="shared" si="23"/>
        <v>2.4444569999999999</v>
      </c>
      <c r="O16" s="5">
        <f t="shared" si="23"/>
        <v>3.706035</v>
      </c>
      <c r="P16" s="5">
        <f t="shared" si="23"/>
        <v>5.1711220000000004</v>
      </c>
      <c r="Q16" s="5">
        <f t="shared" si="23"/>
        <v>7.2810069999999998</v>
      </c>
      <c r="R16" s="5">
        <f t="shared" si="23"/>
        <v>10.156511</v>
      </c>
      <c r="S16" s="5">
        <f t="shared" si="23"/>
        <v>14.013359000000001</v>
      </c>
      <c r="T16" s="5">
        <f t="shared" si="23"/>
        <v>13.427858000000001</v>
      </c>
      <c r="U16" s="5">
        <f t="shared" si="23"/>
        <v>15.890963987999999</v>
      </c>
      <c r="V16" s="5">
        <f t="shared" si="23"/>
        <v>17.417615763999997</v>
      </c>
      <c r="W16" s="5">
        <f t="shared" si="23"/>
        <v>22.156287649000003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Y16" t="s">
        <v>9</v>
      </c>
      <c r="AZ16" s="1" t="s">
        <v>15</v>
      </c>
      <c r="BA16" s="4">
        <v>1927.721</v>
      </c>
      <c r="BB16" s="4">
        <v>2817.8690000000001</v>
      </c>
      <c r="BC16" s="4">
        <v>4536.759</v>
      </c>
      <c r="BD16" s="4">
        <v>4886.4440000000004</v>
      </c>
      <c r="BE16" s="4">
        <v>7118.1918999999998</v>
      </c>
      <c r="BF16" s="4">
        <v>11832.031999999999</v>
      </c>
      <c r="BG16" s="4">
        <v>11457.226000000001</v>
      </c>
      <c r="BH16" s="4">
        <v>17872.027398999999</v>
      </c>
      <c r="BI16" s="4">
        <v>20145.391557999999</v>
      </c>
      <c r="BJ16" s="4">
        <v>17273.362143999999</v>
      </c>
      <c r="BK16" s="5"/>
      <c r="BL16" s="4">
        <v>2444.4569999999999</v>
      </c>
      <c r="BM16" s="4">
        <v>3706.0349999999999</v>
      </c>
      <c r="BN16" s="4">
        <v>5171.1220000000003</v>
      </c>
      <c r="BO16" s="4">
        <v>7281.0069999999996</v>
      </c>
      <c r="BP16" s="4">
        <v>10156.511</v>
      </c>
      <c r="BQ16" s="4">
        <v>14013.359</v>
      </c>
      <c r="BR16" s="4">
        <v>13427.858</v>
      </c>
      <c r="BS16" s="4">
        <v>15890.963988</v>
      </c>
      <c r="BT16" s="4">
        <v>17417.615763999998</v>
      </c>
      <c r="BU16" s="4">
        <v>22156.287649000002</v>
      </c>
    </row>
    <row r="17" spans="1:73" x14ac:dyDescent="0.25">
      <c r="A17" t="s">
        <v>9</v>
      </c>
      <c r="B17" s="1" t="s">
        <v>17</v>
      </c>
      <c r="C17" s="5">
        <f t="shared" si="22"/>
        <v>2.8193999999999999</v>
      </c>
      <c r="D17" s="5">
        <f t="shared" si="22"/>
        <v>3.5688</v>
      </c>
      <c r="E17" s="5">
        <f t="shared" si="22"/>
        <v>5.6826999999999996</v>
      </c>
      <c r="F17" s="5">
        <f t="shared" si="22"/>
        <v>6.6986000000000008</v>
      </c>
      <c r="G17" s="5">
        <f t="shared" si="22"/>
        <v>7.6923000000000004</v>
      </c>
      <c r="H17" s="5">
        <f t="shared" si="22"/>
        <v>8.6181000000000001</v>
      </c>
      <c r="I17" s="5">
        <f t="shared" si="22"/>
        <v>5.6423000000000005</v>
      </c>
      <c r="J17" s="5">
        <f t="shared" si="22"/>
        <v>6.2539999999999996</v>
      </c>
      <c r="K17" s="5">
        <f t="shared" si="22"/>
        <v>4.7248000000000001</v>
      </c>
      <c r="L17" s="5">
        <f t="shared" si="22"/>
        <v>7.0371000000000006</v>
      </c>
      <c r="M17" s="5"/>
      <c r="N17" s="5">
        <f t="shared" si="23"/>
        <v>3.6703000000000001</v>
      </c>
      <c r="O17" s="5">
        <f t="shared" si="23"/>
        <v>4.5039999999999996</v>
      </c>
      <c r="P17" s="5">
        <f t="shared" si="23"/>
        <v>4.9211999999999998</v>
      </c>
      <c r="Q17" s="5">
        <f t="shared" si="23"/>
        <v>5.7249999999999996</v>
      </c>
      <c r="R17" s="5">
        <f t="shared" si="23"/>
        <v>7.3046999999999995</v>
      </c>
      <c r="S17" s="5">
        <f t="shared" si="23"/>
        <v>8.4502000000000006</v>
      </c>
      <c r="T17" s="5">
        <f t="shared" si="23"/>
        <v>7.8483000000000001</v>
      </c>
      <c r="U17" s="5">
        <f t="shared" si="23"/>
        <v>9.4561000000000011</v>
      </c>
      <c r="V17" s="5">
        <f t="shared" si="23"/>
        <v>8.6463000000000001</v>
      </c>
      <c r="W17" s="5">
        <f t="shared" si="23"/>
        <v>8.9562000000000008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Y17" t="s">
        <v>9</v>
      </c>
      <c r="AZ17" s="1" t="s">
        <v>17</v>
      </c>
      <c r="BA17" s="4">
        <v>2819.4</v>
      </c>
      <c r="BB17" s="4">
        <v>3568.8</v>
      </c>
      <c r="BC17" s="4">
        <v>5682.7</v>
      </c>
      <c r="BD17" s="4">
        <v>6698.6</v>
      </c>
      <c r="BE17" s="4">
        <v>7692.3</v>
      </c>
      <c r="BF17" s="4">
        <v>8618.1</v>
      </c>
      <c r="BG17" s="4">
        <v>5642.3</v>
      </c>
      <c r="BH17" s="4">
        <v>6254</v>
      </c>
      <c r="BI17" s="4">
        <v>4724.8</v>
      </c>
      <c r="BJ17" s="4">
        <v>7037.1</v>
      </c>
      <c r="BK17" s="5"/>
      <c r="BL17" s="4">
        <v>3670.3</v>
      </c>
      <c r="BM17" s="4">
        <v>4504</v>
      </c>
      <c r="BN17" s="4">
        <v>4921.2</v>
      </c>
      <c r="BO17" s="4">
        <v>5725</v>
      </c>
      <c r="BP17" s="4">
        <v>7304.7</v>
      </c>
      <c r="BQ17" s="4">
        <v>8450.2000000000007</v>
      </c>
      <c r="BR17" s="4">
        <v>7848.3</v>
      </c>
      <c r="BS17" s="4">
        <v>9456.1</v>
      </c>
      <c r="BT17" s="4">
        <v>8646.2999999999993</v>
      </c>
      <c r="BU17" s="4">
        <v>8956.2000000000007</v>
      </c>
    </row>
    <row r="18" spans="1:73" x14ac:dyDescent="0.25">
      <c r="A18" t="s">
        <v>9</v>
      </c>
      <c r="B18" s="1" t="s">
        <v>16</v>
      </c>
      <c r="C18" s="5">
        <f t="shared" si="22"/>
        <v>0.110856385</v>
      </c>
      <c r="D18" s="5">
        <f t="shared" si="22"/>
        <v>0.12684631699999999</v>
      </c>
      <c r="E18" s="5">
        <f t="shared" si="22"/>
        <v>0.177130382</v>
      </c>
      <c r="F18" s="5">
        <f t="shared" si="22"/>
        <v>0.24207055700000002</v>
      </c>
      <c r="G18" s="5">
        <f t="shared" si="22"/>
        <v>0.356862079</v>
      </c>
      <c r="H18" s="5">
        <f t="shared" si="22"/>
        <v>0.41455330600000001</v>
      </c>
      <c r="I18" s="5">
        <f t="shared" si="22"/>
        <v>0.43121928300000001</v>
      </c>
      <c r="J18" s="5">
        <f t="shared" si="22"/>
        <v>0.51625205549000008</v>
      </c>
      <c r="K18" s="5">
        <f t="shared" si="22"/>
        <v>0.78916295901</v>
      </c>
      <c r="L18" s="5">
        <f t="shared" si="22"/>
        <v>0.66448386400000004</v>
      </c>
      <c r="M18" s="5"/>
      <c r="N18" s="5">
        <f t="shared" si="23"/>
        <v>0.5905163659999999</v>
      </c>
      <c r="O18" s="5">
        <f t="shared" si="23"/>
        <v>1.2010537870399998</v>
      </c>
      <c r="P18" s="5">
        <f t="shared" si="23"/>
        <v>1.395609066</v>
      </c>
      <c r="Q18" s="5">
        <f t="shared" si="23"/>
        <v>1.5306169059999999</v>
      </c>
      <c r="R18" s="5">
        <f t="shared" si="23"/>
        <v>2.41314318496</v>
      </c>
      <c r="S18" s="5">
        <f t="shared" si="23"/>
        <v>2.539222466</v>
      </c>
      <c r="T18" s="5">
        <f t="shared" si="23"/>
        <v>2.2021061719999997</v>
      </c>
      <c r="U18" s="5">
        <f t="shared" si="23"/>
        <v>2.29914445588</v>
      </c>
      <c r="V18" s="5">
        <f t="shared" si="23"/>
        <v>2.8838827547000001</v>
      </c>
      <c r="W18" s="5">
        <f t="shared" si="23"/>
        <v>4.063193257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Y18" t="s">
        <v>9</v>
      </c>
      <c r="AZ18" s="1" t="s">
        <v>16</v>
      </c>
      <c r="BA18" s="4">
        <v>110.856385</v>
      </c>
      <c r="BB18" s="4">
        <v>126.846317</v>
      </c>
      <c r="BC18" s="4">
        <v>177.130382</v>
      </c>
      <c r="BD18" s="4">
        <v>242.07055700000001</v>
      </c>
      <c r="BE18" s="4">
        <v>356.86207899999999</v>
      </c>
      <c r="BF18" s="4">
        <v>414.55330600000002</v>
      </c>
      <c r="BG18" s="4">
        <v>431.21928300000002</v>
      </c>
      <c r="BH18" s="4">
        <v>516.25205549000009</v>
      </c>
      <c r="BI18" s="4">
        <v>789.16295901000001</v>
      </c>
      <c r="BJ18" s="4">
        <v>664.48386400000004</v>
      </c>
      <c r="BK18" s="5"/>
      <c r="BL18" s="4">
        <v>590.51636599999995</v>
      </c>
      <c r="BM18" s="4">
        <v>1201.0537870399999</v>
      </c>
      <c r="BN18" s="4">
        <v>1395.609066</v>
      </c>
      <c r="BO18" s="4">
        <v>1530.616906</v>
      </c>
      <c r="BP18" s="4">
        <v>2413.1431849599999</v>
      </c>
      <c r="BQ18" s="4">
        <v>2539.2224660000002</v>
      </c>
      <c r="BR18" s="4">
        <v>2202.1061719999998</v>
      </c>
      <c r="BS18" s="4">
        <v>2299.1444558799999</v>
      </c>
      <c r="BT18" s="4">
        <v>2883.8827547000001</v>
      </c>
      <c r="BU18" s="4">
        <v>4063.1932569999999</v>
      </c>
    </row>
    <row r="19" spans="1:73" x14ac:dyDescent="0.25">
      <c r="A19" t="s">
        <v>9</v>
      </c>
      <c r="B19" s="1" t="s">
        <v>0</v>
      </c>
      <c r="C19" s="5">
        <f t="shared" si="22"/>
        <v>0.27376320527147707</v>
      </c>
      <c r="D19" s="5">
        <f t="shared" si="22"/>
        <v>0.29656726840238917</v>
      </c>
      <c r="E19" s="5">
        <f t="shared" si="22"/>
        <v>0.43149854683743266</v>
      </c>
      <c r="F19" s="5">
        <f t="shared" si="22"/>
        <v>1.8280059648372438</v>
      </c>
      <c r="G19" s="5">
        <f t="shared" si="22"/>
        <v>3.5525684246516729</v>
      </c>
      <c r="H19" s="5">
        <f t="shared" si="22"/>
        <v>3.7828148861847044</v>
      </c>
      <c r="I19" s="5">
        <f t="shared" si="22"/>
        <v>3.18720743</v>
      </c>
      <c r="J19" s="5">
        <f t="shared" si="22"/>
        <v>3.2554638859999998</v>
      </c>
      <c r="K19" s="5">
        <f t="shared" si="22"/>
        <v>4.2020133820000005</v>
      </c>
      <c r="L19" s="5">
        <f t="shared" si="22"/>
        <v>4.8810359010000006</v>
      </c>
      <c r="M19" s="5"/>
      <c r="N19" s="5">
        <f t="shared" si="23"/>
        <v>1.3003272133719257</v>
      </c>
      <c r="O19" s="5">
        <f t="shared" si="23"/>
        <v>1.8618485418774926</v>
      </c>
      <c r="P19" s="5">
        <f t="shared" si="23"/>
        <v>2.3828326174975598</v>
      </c>
      <c r="Q19" s="5">
        <f t="shared" si="23"/>
        <v>3.7121346643372801</v>
      </c>
      <c r="R19" s="5">
        <f t="shared" si="23"/>
        <v>5.4759390431927049</v>
      </c>
      <c r="S19" s="5">
        <f t="shared" si="23"/>
        <v>6.0423386764012372</v>
      </c>
      <c r="T19" s="5">
        <f t="shared" si="23"/>
        <v>4.8356664240000002</v>
      </c>
      <c r="U19" s="5">
        <f t="shared" si="23"/>
        <v>6.5869793900000007</v>
      </c>
      <c r="V19" s="5">
        <f t="shared" si="23"/>
        <v>8.7331964430000006</v>
      </c>
      <c r="W19" s="5">
        <f t="shared" si="23"/>
        <v>11.410867276999999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Y19" t="s">
        <v>9</v>
      </c>
      <c r="AZ19" s="1" t="s">
        <v>0</v>
      </c>
      <c r="BA19" s="4">
        <v>273.76320527147709</v>
      </c>
      <c r="BB19" s="4">
        <v>296.56726840238917</v>
      </c>
      <c r="BC19" s="4">
        <v>431.49854683743268</v>
      </c>
      <c r="BD19" s="4">
        <v>1828.0059648372437</v>
      </c>
      <c r="BE19" s="4">
        <v>3552.568424651673</v>
      </c>
      <c r="BF19" s="4">
        <v>3782.8148861847044</v>
      </c>
      <c r="BG19" s="4">
        <v>3187.2074299999999</v>
      </c>
      <c r="BH19" s="4">
        <v>3255.463886</v>
      </c>
      <c r="BI19" s="4">
        <v>4202.0133820000001</v>
      </c>
      <c r="BJ19" s="4">
        <v>4881.0359010000002</v>
      </c>
      <c r="BK19" s="5"/>
      <c r="BL19" s="4">
        <v>1300.3272133719256</v>
      </c>
      <c r="BM19" s="4">
        <v>1861.8485418774926</v>
      </c>
      <c r="BN19" s="4">
        <v>2382.83261749756</v>
      </c>
      <c r="BO19" s="4">
        <v>3712.1346643372799</v>
      </c>
      <c r="BP19" s="4">
        <v>5475.939043192705</v>
      </c>
      <c r="BQ19" s="4">
        <v>6042.3386764012375</v>
      </c>
      <c r="BR19" s="4">
        <v>4835.666424</v>
      </c>
      <c r="BS19" s="4">
        <v>6586.9793900000004</v>
      </c>
      <c r="BT19" s="4">
        <v>8733.1964430000007</v>
      </c>
      <c r="BU19" s="4">
        <v>11410.867276999999</v>
      </c>
    </row>
    <row r="20" spans="1:73" x14ac:dyDescent="0.25">
      <c r="A20" t="s">
        <v>9</v>
      </c>
      <c r="B20" s="1" t="s">
        <v>1</v>
      </c>
      <c r="C20" s="5">
        <f t="shared" si="22"/>
        <v>0.9739965313456086</v>
      </c>
      <c r="D20" s="5">
        <f t="shared" si="22"/>
        <v>1.8057183413609645</v>
      </c>
      <c r="E20" s="5">
        <f t="shared" si="22"/>
        <v>2.3994794105939183</v>
      </c>
      <c r="F20" s="5">
        <f t="shared" si="22"/>
        <v>3.8930738421664777</v>
      </c>
      <c r="G20" s="5">
        <f t="shared" si="22"/>
        <v>4.3093146985617397</v>
      </c>
      <c r="H20" s="5">
        <f t="shared" si="22"/>
        <v>6.2579659813141442</v>
      </c>
      <c r="I20" s="5">
        <f t="shared" si="22"/>
        <v>1.6291212363460492</v>
      </c>
      <c r="J20" s="5">
        <f t="shared" si="22"/>
        <v>2.0043190097946431</v>
      </c>
      <c r="K20" s="5">
        <f t="shared" si="22"/>
        <v>3.198141173117929</v>
      </c>
      <c r="L20" s="5">
        <f t="shared" si="22"/>
        <v>2.2457199215609349</v>
      </c>
      <c r="M20" s="5"/>
      <c r="N20" s="5">
        <f t="shared" si="23"/>
        <v>1.4722133348869586</v>
      </c>
      <c r="O20" s="5">
        <f t="shared" si="23"/>
        <v>1.6823126905379422</v>
      </c>
      <c r="P20" s="5">
        <f t="shared" si="23"/>
        <v>1.7157330853782715</v>
      </c>
      <c r="Q20" s="5">
        <f t="shared" si="23"/>
        <v>2.3170474961626337</v>
      </c>
      <c r="R20" s="5">
        <f t="shared" si="23"/>
        <v>2.8037269704499055</v>
      </c>
      <c r="S20" s="5">
        <f t="shared" si="23"/>
        <v>3.6640082825415505</v>
      </c>
      <c r="T20" s="5">
        <f t="shared" si="23"/>
        <v>2.7596148689747197</v>
      </c>
      <c r="U20" s="5">
        <f t="shared" si="23"/>
        <v>3.1173305814497629</v>
      </c>
      <c r="V20" s="5">
        <f t="shared" si="23"/>
        <v>2.7086164343741137</v>
      </c>
      <c r="W20" s="5">
        <f t="shared" si="23"/>
        <v>3.3431757246544125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Y20" t="s">
        <v>9</v>
      </c>
      <c r="AZ20" s="1" t="s">
        <v>1</v>
      </c>
      <c r="BA20" s="4">
        <v>973.99653134560856</v>
      </c>
      <c r="BB20" s="4">
        <v>1805.7183413609646</v>
      </c>
      <c r="BC20" s="4">
        <v>2399.4794105939181</v>
      </c>
      <c r="BD20" s="4">
        <v>3893.0738421664778</v>
      </c>
      <c r="BE20" s="4">
        <v>4309.3146985617395</v>
      </c>
      <c r="BF20" s="4">
        <v>6257.9659813141443</v>
      </c>
      <c r="BG20" s="4">
        <v>1629.1212363460493</v>
      </c>
      <c r="BH20" s="4">
        <v>2004.3190097946431</v>
      </c>
      <c r="BI20" s="4">
        <v>3198.1411731179292</v>
      </c>
      <c r="BJ20" s="4">
        <v>2245.7199215609348</v>
      </c>
      <c r="BK20" s="5"/>
      <c r="BL20" s="4">
        <v>1472.2133348869586</v>
      </c>
      <c r="BM20" s="4">
        <v>1682.3126905379422</v>
      </c>
      <c r="BN20" s="4">
        <v>1715.7330853782714</v>
      </c>
      <c r="BO20" s="4">
        <v>2317.0474961626337</v>
      </c>
      <c r="BP20" s="4">
        <v>2803.7269704499054</v>
      </c>
      <c r="BQ20" s="4">
        <v>3664.0082825415507</v>
      </c>
      <c r="BR20" s="4">
        <v>2759.6148689747197</v>
      </c>
      <c r="BS20" s="4">
        <v>3117.330581449763</v>
      </c>
      <c r="BT20" s="4">
        <v>2708.6164343741139</v>
      </c>
      <c r="BU20" s="4">
        <v>3343.1757246544125</v>
      </c>
    </row>
    <row r="21" spans="1:73" x14ac:dyDescent="0.25">
      <c r="B21" s="1" t="s">
        <v>28</v>
      </c>
      <c r="C21" s="5">
        <f t="shared" ref="C21" si="24">C12-SUM(C14:C20)</f>
        <v>4.6273716305412051</v>
      </c>
      <c r="D21" s="5">
        <f t="shared" ref="D21" si="25">D12-SUM(D14:D20)</f>
        <v>7.8971309660137976</v>
      </c>
      <c r="E21" s="5">
        <f t="shared" ref="E21" si="26">E12-SUM(E14:E20)</f>
        <v>9.7545962028150726</v>
      </c>
      <c r="F21" s="5">
        <f t="shared" ref="F21" si="27">F12-SUM(F14:F20)</f>
        <v>12.444931995797972</v>
      </c>
      <c r="G21" s="5">
        <f t="shared" ref="G21" si="28">G12-SUM(G14:G20)</f>
        <v>11.019574458052958</v>
      </c>
      <c r="H21" s="5">
        <f t="shared" ref="H21" si="29">H12-SUM(H14:H20)</f>
        <v>17.085994602370093</v>
      </c>
      <c r="I21" s="5">
        <f t="shared" ref="I21" si="30">I12-SUM(I14:I20)</f>
        <v>12.060874587691146</v>
      </c>
      <c r="J21" s="5">
        <f t="shared" ref="J21" si="31">J12-SUM(J14:J20)</f>
        <v>16.494764120179852</v>
      </c>
      <c r="K21" s="5">
        <f t="shared" ref="K21" si="32">K12-SUM(K14:K20)</f>
        <v>16.626599366244776</v>
      </c>
      <c r="L21" s="5">
        <f t="shared" ref="L21" si="33">L12-SUM(L14:L20)</f>
        <v>21.28441781269099</v>
      </c>
      <c r="M21" s="5"/>
      <c r="N21" s="5">
        <f t="shared" ref="N21" si="34">N12-SUM(N14:N20)</f>
        <v>11.821547734283119</v>
      </c>
      <c r="O21" s="5">
        <f t="shared" ref="O21" si="35">O12-SUM(O14:O20)</f>
        <v>16.282819695134052</v>
      </c>
      <c r="P21" s="5">
        <f t="shared" ref="P21" si="36">P12-SUM(P14:P20)</f>
        <v>20.532161265377873</v>
      </c>
      <c r="Q21" s="5">
        <f t="shared" ref="Q21" si="37">Q12-SUM(Q14:Q20)</f>
        <v>31.596290721418242</v>
      </c>
      <c r="R21" s="5">
        <f t="shared" ref="R21" si="38">R12-SUM(R14:R20)</f>
        <v>29.139630878281238</v>
      </c>
      <c r="S21" s="5">
        <f t="shared" ref="S21" si="39">S12-SUM(S14:S20)</f>
        <v>41.740416242309919</v>
      </c>
      <c r="T21" s="5">
        <f t="shared" ref="T21" si="40">T12-SUM(T14:T20)</f>
        <v>37.364294890215845</v>
      </c>
      <c r="U21" s="5">
        <f t="shared" ref="U21" si="41">U12-SUM(U14:U20)</f>
        <v>44.027920488688991</v>
      </c>
      <c r="V21" s="5">
        <f t="shared" ref="V21" si="42">V12-SUM(V14:V20)</f>
        <v>49.329509995368738</v>
      </c>
      <c r="W21" s="5">
        <f>W12-SUM(W14:W20)</f>
        <v>54.695219377386152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x14ac:dyDescent="0.25">
      <c r="A22" t="s">
        <v>10</v>
      </c>
      <c r="B22" s="1" t="s">
        <v>29</v>
      </c>
      <c r="C22" s="5">
        <f>BA22/1000</f>
        <v>0.87853337174849655</v>
      </c>
      <c r="D22" s="5">
        <f>BB22/1000</f>
        <v>1.0063269687279608</v>
      </c>
      <c r="E22" s="5">
        <f>BC22/1000</f>
        <v>1.0752639017372561</v>
      </c>
      <c r="F22" s="5">
        <f>BD22/1000</f>
        <v>0.9929367634191506</v>
      </c>
      <c r="G22" s="5">
        <f>BE22/1000</f>
        <v>1.3700603329960943</v>
      </c>
      <c r="H22" s="5">
        <f>BF22/1000</f>
        <v>2.0034006585998601</v>
      </c>
      <c r="I22" s="5">
        <f>BG22/1000</f>
        <v>1.5687917419244972</v>
      </c>
      <c r="J22" s="5">
        <f>BH22/1000</f>
        <v>1.8171397669240155</v>
      </c>
      <c r="K22" s="5">
        <f>BI22/1000</f>
        <v>2.229895285466799</v>
      </c>
      <c r="L22" s="5">
        <f>BJ22/1000</f>
        <v>2.3548724019668845</v>
      </c>
      <c r="M22" s="5"/>
      <c r="N22" s="5">
        <f>BL22/1000</f>
        <v>0.78685692471972013</v>
      </c>
      <c r="O22" s="5">
        <f>BM22/1000</f>
        <v>0.89570517487297807</v>
      </c>
      <c r="P22" s="5">
        <f>BN22/1000</f>
        <v>1.1704209864286541</v>
      </c>
      <c r="Q22" s="5">
        <f>BO22/1000</f>
        <v>0.98631412121599904</v>
      </c>
      <c r="R22" s="5">
        <f>BP22/1000</f>
        <v>1.3983698200610006</v>
      </c>
      <c r="S22" s="5">
        <f>BQ22/1000</f>
        <v>1.771373447002885</v>
      </c>
      <c r="T22" s="5">
        <f>BR22/1000</f>
        <v>1.7059659760163108</v>
      </c>
      <c r="U22" s="5">
        <f>BS22/1000</f>
        <v>1.9686072863120261</v>
      </c>
      <c r="V22" s="5">
        <f>BT22/1000</f>
        <v>2.4408258652134722</v>
      </c>
      <c r="W22" s="5">
        <f>BU22/1000</f>
        <v>2.5818963219541953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Y22" t="s">
        <v>10</v>
      </c>
      <c r="AZ22" t="s">
        <v>18</v>
      </c>
      <c r="BA22" s="5">
        <v>878.53337174849651</v>
      </c>
      <c r="BB22" s="5">
        <v>1006.3269687279608</v>
      </c>
      <c r="BC22" s="5">
        <v>1075.263901737256</v>
      </c>
      <c r="BD22" s="5">
        <v>992.93676341915057</v>
      </c>
      <c r="BE22" s="5">
        <v>1370.0603329960943</v>
      </c>
      <c r="BF22" s="5">
        <v>2003.40065859986</v>
      </c>
      <c r="BG22" s="5">
        <v>1568.7917419244973</v>
      </c>
      <c r="BH22" s="5">
        <v>1817.1397669240155</v>
      </c>
      <c r="BI22" s="5">
        <v>2229.8952854667991</v>
      </c>
      <c r="BJ22" s="5">
        <v>2354.8724019668844</v>
      </c>
      <c r="BK22" s="5"/>
      <c r="BL22" s="5">
        <v>786.85692471972015</v>
      </c>
      <c r="BM22" s="5">
        <v>895.70517487297809</v>
      </c>
      <c r="BN22" s="5">
        <v>1170.420986428654</v>
      </c>
      <c r="BO22" s="5">
        <v>986.31412121599908</v>
      </c>
      <c r="BP22" s="5">
        <v>1398.3698200610006</v>
      </c>
      <c r="BQ22" s="5">
        <v>1771.3734470028851</v>
      </c>
      <c r="BR22" s="5">
        <v>1705.9659760163108</v>
      </c>
      <c r="BS22" s="5">
        <v>1968.6072863120262</v>
      </c>
      <c r="BT22" s="5">
        <v>2440.8258652134723</v>
      </c>
      <c r="BU22" s="5">
        <v>2581.8963219541952</v>
      </c>
    </row>
    <row r="23" spans="1:73" x14ac:dyDescent="0.25">
      <c r="A23" t="s">
        <v>10</v>
      </c>
      <c r="B23" t="s">
        <v>8</v>
      </c>
      <c r="C23" s="5">
        <f>BA23/1000</f>
        <v>5.7402373087457902E-2</v>
      </c>
      <c r="D23" s="5">
        <f>BB23/1000</f>
        <v>6.7449823935721145E-2</v>
      </c>
      <c r="E23" s="5">
        <f>BC23/1000</f>
        <v>8.7647908898315724E-2</v>
      </c>
      <c r="F23" s="5">
        <f>BD23/1000</f>
        <v>8.5335876482378142E-2</v>
      </c>
      <c r="G23" s="5">
        <f>BE23/1000</f>
        <v>0.11007961304255609</v>
      </c>
      <c r="H23" s="5">
        <f>BF23/1000</f>
        <v>0.2368732253435949</v>
      </c>
      <c r="I23" s="5">
        <f>BG23/1000</f>
        <v>0.19536283554595665</v>
      </c>
      <c r="J23" s="5">
        <f>BH23/1000</f>
        <v>0.37973719306575526</v>
      </c>
      <c r="K23" s="5">
        <f>BI23/1000</f>
        <v>0.46788234986464727</v>
      </c>
      <c r="L23" s="5">
        <f>BJ23/1000</f>
        <v>0.45023913514579139</v>
      </c>
      <c r="M23" s="5"/>
      <c r="N23" s="5">
        <f>BL23/1000</f>
        <v>0.23037264031518601</v>
      </c>
      <c r="O23" s="5">
        <f>BM23/1000</f>
        <v>0.15883949256646984</v>
      </c>
      <c r="P23" s="5">
        <f>BN23/1000</f>
        <v>0.19201302228147901</v>
      </c>
      <c r="Q23" s="5">
        <f>BO23/1000</f>
        <v>0.27193470384120672</v>
      </c>
      <c r="R23" s="5">
        <f>BP23/1000</f>
        <v>0.34844086459058177</v>
      </c>
      <c r="S23" s="5">
        <f>BQ23/1000</f>
        <v>0.63245684885002296</v>
      </c>
      <c r="T23" s="5">
        <f>BR23/1000</f>
        <v>0.55433230388340138</v>
      </c>
      <c r="U23" s="5">
        <f>BS23/1000</f>
        <v>0.58069248203504253</v>
      </c>
      <c r="V23" s="5">
        <f>BT23/1000</f>
        <v>0.7613170123223858</v>
      </c>
      <c r="W23" s="5">
        <f>BU23/1000</f>
        <v>0.77261271031054379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Y23" t="s">
        <v>10</v>
      </c>
      <c r="AZ23" t="s">
        <v>8</v>
      </c>
      <c r="BA23" s="5">
        <v>57.402373087457903</v>
      </c>
      <c r="BB23" s="5">
        <v>67.449823935721142</v>
      </c>
      <c r="BC23" s="5">
        <v>87.64790889831572</v>
      </c>
      <c r="BD23" s="5">
        <v>85.33587648237814</v>
      </c>
      <c r="BE23" s="5">
        <v>110.07961304255609</v>
      </c>
      <c r="BF23" s="5">
        <v>236.8732253435949</v>
      </c>
      <c r="BG23" s="5">
        <v>195.36283554595664</v>
      </c>
      <c r="BH23" s="5">
        <v>379.73719306575526</v>
      </c>
      <c r="BI23" s="5">
        <v>467.88234986464727</v>
      </c>
      <c r="BJ23" s="5">
        <v>450.23913514579141</v>
      </c>
      <c r="BK23" s="5"/>
      <c r="BL23" s="5">
        <v>230.372640315186</v>
      </c>
      <c r="BM23" s="5">
        <v>158.83949256646983</v>
      </c>
      <c r="BN23" s="5">
        <v>192.01302228147901</v>
      </c>
      <c r="BO23" s="5">
        <v>271.93470384120673</v>
      </c>
      <c r="BP23" s="5">
        <v>348.44086459058178</v>
      </c>
      <c r="BQ23" s="5">
        <v>632.45684885002299</v>
      </c>
      <c r="BR23" s="5">
        <v>554.33230388340132</v>
      </c>
      <c r="BS23" s="5">
        <v>580.69248203504253</v>
      </c>
      <c r="BT23" s="5">
        <v>761.31701232238584</v>
      </c>
      <c r="BU23" s="5">
        <v>772.61271031054378</v>
      </c>
    </row>
    <row r="24" spans="1:73" x14ac:dyDescent="0.25">
      <c r="A24" t="s">
        <v>10</v>
      </c>
      <c r="B24" t="s">
        <v>9</v>
      </c>
      <c r="C24" s="5">
        <f>BA24/1000</f>
        <v>1.0721465840559818</v>
      </c>
      <c r="D24" s="5">
        <f>BB24/1000</f>
        <v>1.1827876315599228</v>
      </c>
      <c r="E24" s="5">
        <f>BC24/1000</f>
        <v>1.2361830276148156</v>
      </c>
      <c r="F24" s="5">
        <f>BD24/1000</f>
        <v>1.2698639530833544</v>
      </c>
      <c r="G24" s="5">
        <f>BE24/1000</f>
        <v>1.5439449808187167</v>
      </c>
      <c r="H24" s="5">
        <f>BF24/1000</f>
        <v>2.1119825742407912</v>
      </c>
      <c r="I24" s="5">
        <f>BG24/1000</f>
        <v>1.6876031409674876</v>
      </c>
      <c r="J24" s="5">
        <f>BH24/1000</f>
        <v>2.0886430982372399</v>
      </c>
      <c r="K24" s="5">
        <f>BI24/1000</f>
        <v>2.6285826882937862</v>
      </c>
      <c r="L24" s="5">
        <f>BJ24/1000</f>
        <v>2.7470338942446184</v>
      </c>
      <c r="M24" s="5"/>
      <c r="N24" s="5">
        <f>BL24/1000</f>
        <v>0.96701163228302889</v>
      </c>
      <c r="O24" s="5">
        <f>BM24/1000</f>
        <v>1.0502956422693459</v>
      </c>
      <c r="P24" s="5">
        <f>BN24/1000</f>
        <v>1.4192058152140326</v>
      </c>
      <c r="Q24" s="5">
        <f>BO24/1000</f>
        <v>1.2905321514348875</v>
      </c>
      <c r="R24" s="5">
        <f>BP24/1000</f>
        <v>1.7515194263527274</v>
      </c>
      <c r="S24" s="5">
        <f>BQ24/1000</f>
        <v>2.3411829928134376</v>
      </c>
      <c r="T24" s="5">
        <f>BR24/1000</f>
        <v>2.3150577022756771</v>
      </c>
      <c r="U24" s="5">
        <f>BS24/1000</f>
        <v>2.6548615914831024</v>
      </c>
      <c r="V24" s="5">
        <f>BT24/1000</f>
        <v>3.4001303607476703</v>
      </c>
      <c r="W24" s="5">
        <f>BU24/1000</f>
        <v>3.6282383034180574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Y24" t="s">
        <v>10</v>
      </c>
      <c r="AZ24" t="s">
        <v>9</v>
      </c>
      <c r="BA24" s="5">
        <v>1072.1465840559817</v>
      </c>
      <c r="BB24" s="5">
        <v>1182.7876315599228</v>
      </c>
      <c r="BC24" s="5">
        <v>1236.1830276148155</v>
      </c>
      <c r="BD24" s="5">
        <v>1269.8639530833543</v>
      </c>
      <c r="BE24" s="5">
        <v>1543.9449808187167</v>
      </c>
      <c r="BF24" s="5">
        <v>2111.9825742407911</v>
      </c>
      <c r="BG24" s="5">
        <v>1687.6031409674877</v>
      </c>
      <c r="BH24" s="5">
        <v>2088.6430982372399</v>
      </c>
      <c r="BI24" s="5">
        <v>2628.5826882937863</v>
      </c>
      <c r="BJ24" s="5">
        <v>2747.0338942446183</v>
      </c>
      <c r="BK24" s="5"/>
      <c r="BL24" s="5">
        <v>967.01163228302892</v>
      </c>
      <c r="BM24" s="5">
        <v>1050.295642269346</v>
      </c>
      <c r="BN24" s="5">
        <v>1419.2058152140326</v>
      </c>
      <c r="BO24" s="5">
        <v>1290.5321514348875</v>
      </c>
      <c r="BP24" s="5">
        <v>1751.5194263527274</v>
      </c>
      <c r="BQ24" s="5">
        <v>2341.1829928134375</v>
      </c>
      <c r="BR24" s="5">
        <v>2315.057702275677</v>
      </c>
      <c r="BS24" s="5">
        <v>2654.8615914831025</v>
      </c>
      <c r="BT24" s="5">
        <v>3400.1303607476702</v>
      </c>
      <c r="BU24" s="5">
        <v>3628.2383034180575</v>
      </c>
    </row>
    <row r="25" spans="1:73" x14ac:dyDescent="0.25">
      <c r="A25" t="s">
        <v>10</v>
      </c>
      <c r="B25" t="s">
        <v>11</v>
      </c>
      <c r="C25" s="5">
        <f>BA25/1000</f>
        <v>1.4895213003742759E-2</v>
      </c>
      <c r="D25" s="5">
        <f>BB25/1000</f>
        <v>2.7235506864523213E-2</v>
      </c>
      <c r="E25" s="5">
        <f>BC25/1000</f>
        <v>2.8890943151266162E-2</v>
      </c>
      <c r="F25" s="5">
        <f>BD25/1000</f>
        <v>3.7587584271662845E-2</v>
      </c>
      <c r="G25" s="5">
        <f>BE25/1000</f>
        <v>4.9626060185667904E-2</v>
      </c>
      <c r="H25" s="5">
        <f>BF25/1000</f>
        <v>3.5130795593331231E-2</v>
      </c>
      <c r="I25" s="5">
        <f>BG25/1000</f>
        <v>3.0336090501809063E-2</v>
      </c>
      <c r="J25" s="5">
        <f>BH25/1000</f>
        <v>3.7383177720989695E-2</v>
      </c>
      <c r="K25" s="5">
        <f>BI25/1000</f>
        <v>6.2737576032040263E-2</v>
      </c>
      <c r="L25" s="5">
        <f>BJ25/1000</f>
        <v>5.4813021549432496E-2</v>
      </c>
      <c r="M25" s="5"/>
      <c r="N25" s="5">
        <f>BL25/1000</f>
        <v>0.17636233951331928</v>
      </c>
      <c r="O25" s="5">
        <f>BM25/1000</f>
        <v>0.23681045242086896</v>
      </c>
      <c r="P25" s="5">
        <f>BN25/1000</f>
        <v>0.30971465210317572</v>
      </c>
      <c r="Q25" s="5">
        <f>BO25/1000</f>
        <v>0.29230831924238493</v>
      </c>
      <c r="R25" s="5">
        <f>BP25/1000</f>
        <v>0.44476473176764103</v>
      </c>
      <c r="S25" s="5">
        <f>BQ25/1000</f>
        <v>0.54096327438599612</v>
      </c>
      <c r="T25" s="5">
        <f>BR25/1000</f>
        <v>0.50456061116411277</v>
      </c>
      <c r="U25" s="5">
        <f>BS25/1000</f>
        <v>0.59447029844146726</v>
      </c>
      <c r="V25" s="5">
        <f>BT25/1000</f>
        <v>0.73556227408793107</v>
      </c>
      <c r="W25" s="5">
        <f>BU25/1000</f>
        <v>0.77768731428050919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Y25" t="s">
        <v>10</v>
      </c>
      <c r="AZ25" t="s">
        <v>11</v>
      </c>
      <c r="BA25" s="5">
        <v>14.895213003742759</v>
      </c>
      <c r="BB25" s="5">
        <v>27.235506864523213</v>
      </c>
      <c r="BC25" s="5">
        <v>28.890943151266161</v>
      </c>
      <c r="BD25" s="5">
        <v>37.587584271662848</v>
      </c>
      <c r="BE25" s="5">
        <v>49.626060185667903</v>
      </c>
      <c r="BF25" s="5">
        <v>35.130795593331229</v>
      </c>
      <c r="BG25" s="5">
        <v>30.336090501809064</v>
      </c>
      <c r="BH25" s="5">
        <v>37.383177720989693</v>
      </c>
      <c r="BI25" s="5">
        <v>62.737576032040266</v>
      </c>
      <c r="BJ25" s="5">
        <v>54.813021549432499</v>
      </c>
      <c r="BK25" s="5"/>
      <c r="BL25" s="5">
        <v>176.36233951331928</v>
      </c>
      <c r="BM25" s="5">
        <v>236.81045242086896</v>
      </c>
      <c r="BN25" s="5">
        <v>309.71465210317575</v>
      </c>
      <c r="BO25" s="5">
        <v>292.30831924238493</v>
      </c>
      <c r="BP25" s="5">
        <v>444.76473176764102</v>
      </c>
      <c r="BQ25" s="5">
        <v>540.9632743859961</v>
      </c>
      <c r="BR25" s="5">
        <v>504.5606111641128</v>
      </c>
      <c r="BS25" s="5">
        <v>594.47029844146721</v>
      </c>
      <c r="BT25" s="5">
        <v>735.56227408793109</v>
      </c>
      <c r="BU25" s="5">
        <v>777.68731428050921</v>
      </c>
    </row>
    <row r="26" spans="1:73" x14ac:dyDescent="0.25">
      <c r="A26" t="s">
        <v>10</v>
      </c>
      <c r="B26" t="s">
        <v>12</v>
      </c>
      <c r="C26" s="5">
        <f>BA26/1000</f>
        <v>5.0896107544835499E-3</v>
      </c>
      <c r="D26" s="5">
        <f>BB26/1000</f>
        <v>2.1481908347841142E-2</v>
      </c>
      <c r="E26" s="5">
        <f>BC26/1000</f>
        <v>1.4113131932132329E-2</v>
      </c>
      <c r="F26" s="5">
        <f>BD26/1000</f>
        <v>1.3016290159942684E-2</v>
      </c>
      <c r="G26" s="5">
        <f>BE26/1000</f>
        <v>1.4579553368272168E-2</v>
      </c>
      <c r="H26" s="5">
        <f>BF26/1000</f>
        <v>4.5615241405096478E-2</v>
      </c>
      <c r="I26" s="5">
        <f>BG26/1000</f>
        <v>1.632433478456272E-2</v>
      </c>
      <c r="J26" s="5">
        <f>BH26/1000</f>
        <v>1.4404860620647181E-2</v>
      </c>
      <c r="K26" s="5">
        <f>BI26/1000</f>
        <v>1.9107056711260541E-2</v>
      </c>
      <c r="L26" s="5">
        <f>BJ26/1000</f>
        <v>2.6914587615013044E-2</v>
      </c>
      <c r="M26" s="5"/>
      <c r="N26" s="5">
        <f>BL26/1000</f>
        <v>3.3071963193026077E-2</v>
      </c>
      <c r="O26" s="5">
        <f>BM26/1000</f>
        <v>3.8295970058742794E-2</v>
      </c>
      <c r="P26" s="5">
        <f>BN26/1000</f>
        <v>4.6360730309426904E-2</v>
      </c>
      <c r="Q26" s="5">
        <f>BO26/1000</f>
        <v>6.1701323399778615E-2</v>
      </c>
      <c r="R26" s="5">
        <f>BP26/1000</f>
        <v>5.9444332912955949E-2</v>
      </c>
      <c r="S26" s="5">
        <f>BQ26/1000</f>
        <v>8.7795699739295505E-2</v>
      </c>
      <c r="T26" s="5">
        <f>BR26/1000</f>
        <v>6.1003935790245531E-2</v>
      </c>
      <c r="U26" s="5">
        <f>BS26/1000</f>
        <v>5.9771062040072681E-2</v>
      </c>
      <c r="V26" s="5">
        <f>BT26/1000</f>
        <v>7.5202170695493745E-2</v>
      </c>
      <c r="W26" s="5">
        <f>BU26/1000</f>
        <v>9.3943564954085138E-2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Y26" t="s">
        <v>10</v>
      </c>
      <c r="AZ26" t="s">
        <v>12</v>
      </c>
      <c r="BA26" s="5">
        <v>5.0896107544835498</v>
      </c>
      <c r="BB26" s="5">
        <v>21.481908347841141</v>
      </c>
      <c r="BC26" s="5">
        <v>14.11313193213233</v>
      </c>
      <c r="BD26" s="5">
        <v>13.016290159942685</v>
      </c>
      <c r="BE26" s="5">
        <v>14.579553368272169</v>
      </c>
      <c r="BF26" s="5">
        <v>45.615241405096477</v>
      </c>
      <c r="BG26" s="5">
        <v>16.324334784562719</v>
      </c>
      <c r="BH26" s="5">
        <v>14.404860620647181</v>
      </c>
      <c r="BI26" s="5">
        <v>19.10705671126054</v>
      </c>
      <c r="BJ26" s="5">
        <v>26.914587615013044</v>
      </c>
      <c r="BK26" s="5"/>
      <c r="BL26" s="5">
        <v>33.071963193026079</v>
      </c>
      <c r="BM26" s="5">
        <v>38.295970058742796</v>
      </c>
      <c r="BN26" s="5">
        <v>46.360730309426906</v>
      </c>
      <c r="BO26" s="5">
        <v>61.701323399778616</v>
      </c>
      <c r="BP26" s="5">
        <v>59.44433291295595</v>
      </c>
      <c r="BQ26" s="5">
        <v>87.7956997392955</v>
      </c>
      <c r="BR26" s="5">
        <v>61.003935790245528</v>
      </c>
      <c r="BS26" s="5">
        <v>59.771062040072678</v>
      </c>
      <c r="BT26" s="5">
        <v>75.202170695493749</v>
      </c>
      <c r="BU26" s="5">
        <v>93.943564954085133</v>
      </c>
    </row>
    <row r="27" spans="1:73" x14ac:dyDescent="0.25">
      <c r="A27" t="s">
        <v>10</v>
      </c>
      <c r="B27" t="s">
        <v>13</v>
      </c>
      <c r="C27" s="5">
        <f>BA27/1000</f>
        <v>0.84958536563815756</v>
      </c>
      <c r="D27" s="5">
        <f>BB27/1000</f>
        <v>0.94746212733270685</v>
      </c>
      <c r="E27" s="5">
        <f>BC27/1000</f>
        <v>1.0040951586447422</v>
      </c>
      <c r="F27" s="5">
        <f>BD27/1000</f>
        <v>0.88747734333809281</v>
      </c>
      <c r="G27" s="5">
        <f>BE27/1000</f>
        <v>1.2497934294377073</v>
      </c>
      <c r="H27" s="5">
        <f>BF27/1000</f>
        <v>1.6675949772419254</v>
      </c>
      <c r="I27" s="5">
        <f>BG27/1000</f>
        <v>1.3628521215837268</v>
      </c>
      <c r="J27" s="5">
        <f>BH27/1000</f>
        <v>1.5470944565776401</v>
      </c>
      <c r="K27" s="5">
        <f>BI27/1000</f>
        <v>1.8784050447822203</v>
      </c>
      <c r="L27" s="5">
        <f>BJ27/1000</f>
        <v>1.9990052878883615</v>
      </c>
      <c r="M27" s="5"/>
      <c r="N27" s="5">
        <f>BL27/1000</f>
        <v>0.54951456841452784</v>
      </c>
      <c r="O27" s="5">
        <f>BM27/1000</f>
        <v>0.589577820372849</v>
      </c>
      <c r="P27" s="5">
        <f>BN27/1000</f>
        <v>0.81814150632672689</v>
      </c>
      <c r="Q27" s="5">
        <f>BO27/1000</f>
        <v>0.78123268875714513</v>
      </c>
      <c r="R27" s="5">
        <f>BP27/1000</f>
        <v>1.0267833684670511</v>
      </c>
      <c r="S27" s="5">
        <f>BQ27/1000</f>
        <v>1.1179203474234714</v>
      </c>
      <c r="T27" s="5">
        <f>BR27/1000</f>
        <v>1.1727915223046437</v>
      </c>
      <c r="U27" s="5">
        <f>BS27/1000</f>
        <v>1.3705080919706831</v>
      </c>
      <c r="V27" s="5">
        <f>BT27/1000</f>
        <v>1.6868000770696792</v>
      </c>
      <c r="W27" s="5">
        <f>BU27/1000</f>
        <v>1.711868719589563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Y27" t="s">
        <v>10</v>
      </c>
      <c r="AZ27" t="s">
        <v>13</v>
      </c>
      <c r="BA27" s="5">
        <v>849.58536563815755</v>
      </c>
      <c r="BB27" s="5">
        <v>947.46212733270681</v>
      </c>
      <c r="BC27" s="5">
        <v>1004.0951586447422</v>
      </c>
      <c r="BD27" s="5">
        <v>887.47734333809285</v>
      </c>
      <c r="BE27" s="5">
        <v>1249.7934294377073</v>
      </c>
      <c r="BF27" s="5">
        <v>1667.5949772419253</v>
      </c>
      <c r="BG27" s="5">
        <v>1362.8521215837268</v>
      </c>
      <c r="BH27" s="5">
        <v>1547.0944565776401</v>
      </c>
      <c r="BI27" s="5">
        <v>1878.4050447822203</v>
      </c>
      <c r="BJ27" s="5">
        <v>1999.0052878883614</v>
      </c>
      <c r="BK27" s="5"/>
      <c r="BL27" s="5">
        <v>549.51456841452784</v>
      </c>
      <c r="BM27" s="5">
        <v>589.57782037284903</v>
      </c>
      <c r="BN27" s="5">
        <v>818.14150632672693</v>
      </c>
      <c r="BO27" s="5">
        <v>781.23268875714518</v>
      </c>
      <c r="BP27" s="5">
        <v>1026.7833684670511</v>
      </c>
      <c r="BQ27" s="5">
        <v>1117.9203474234714</v>
      </c>
      <c r="BR27" s="5">
        <v>1172.7915223046436</v>
      </c>
      <c r="BS27" s="5">
        <v>1370.5080919706832</v>
      </c>
      <c r="BT27" s="5">
        <v>1686.8000770696792</v>
      </c>
      <c r="BU27" s="5">
        <v>1711.8687195895629</v>
      </c>
    </row>
    <row r="28" spans="1:73" x14ac:dyDescent="0.25">
      <c r="A28" t="s">
        <v>10</v>
      </c>
      <c r="B28" t="s">
        <v>14</v>
      </c>
      <c r="C28" s="5">
        <f>BA28/1000</f>
        <v>0.85347213702458813</v>
      </c>
      <c r="D28" s="5">
        <f>BB28/1000</f>
        <v>1.1418902922019758</v>
      </c>
      <c r="E28" s="5">
        <f>BC28/1000</f>
        <v>1.2245756801692038</v>
      </c>
      <c r="F28" s="5">
        <f>BD28/1000</f>
        <v>1.4211918738547027</v>
      </c>
      <c r="G28" s="5">
        <f>BE28/1000</f>
        <v>1.5614016578214909</v>
      </c>
      <c r="H28" s="5">
        <f>BF28/1000</f>
        <v>1.7548975833528089</v>
      </c>
      <c r="I28" s="5">
        <f>BG28/1000</f>
        <v>1.8392559059128066</v>
      </c>
      <c r="J28" s="5">
        <f>BH28/1000</f>
        <v>1.900294820351295</v>
      </c>
      <c r="K28" s="5">
        <f>BI28/1000</f>
        <v>2.3785674181088674</v>
      </c>
      <c r="L28" s="5">
        <f>BJ28/1000</f>
        <v>2.1108966016873985</v>
      </c>
      <c r="M28" s="5"/>
      <c r="N28" s="5">
        <f>BL28/1000</f>
        <v>0.49822146274213563</v>
      </c>
      <c r="O28" s="5">
        <f>BM28/1000</f>
        <v>0.68356278661418834</v>
      </c>
      <c r="P28" s="5">
        <f>BN28/1000</f>
        <v>0.82110029854834443</v>
      </c>
      <c r="Q28" s="5">
        <f>BO28/1000</f>
        <v>0.82513778405341698</v>
      </c>
      <c r="R28" s="5">
        <f>BP28/1000</f>
        <v>1.0553736616248874</v>
      </c>
      <c r="S28" s="5">
        <f>BQ28/1000</f>
        <v>1.4063160844047671</v>
      </c>
      <c r="T28" s="5">
        <f>BR28/1000</f>
        <v>1.221894587543956</v>
      </c>
      <c r="U28" s="5">
        <f>BS28/1000</f>
        <v>1.4298965523874156</v>
      </c>
      <c r="V28" s="5">
        <f>BT28/1000</f>
        <v>1.7284524124311365</v>
      </c>
      <c r="W28" s="5">
        <f>BU28/1000</f>
        <v>2.023608549775997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Y28" t="s">
        <v>10</v>
      </c>
      <c r="AZ28" t="s">
        <v>14</v>
      </c>
      <c r="BA28" s="5">
        <v>853.47213702458816</v>
      </c>
      <c r="BB28" s="5">
        <v>1141.8902922019759</v>
      </c>
      <c r="BC28" s="5">
        <v>1224.5756801692039</v>
      </c>
      <c r="BD28" s="5">
        <v>1421.1918738547026</v>
      </c>
      <c r="BE28" s="5">
        <v>1561.401657821491</v>
      </c>
      <c r="BF28" s="5">
        <v>1754.8975833528089</v>
      </c>
      <c r="BG28" s="5">
        <v>1839.2559059128066</v>
      </c>
      <c r="BH28" s="5">
        <v>1900.2948203512951</v>
      </c>
      <c r="BI28" s="5">
        <v>2378.5674181088675</v>
      </c>
      <c r="BJ28" s="5">
        <v>2110.8966016873983</v>
      </c>
      <c r="BK28" s="5"/>
      <c r="BL28" s="5">
        <v>498.22146274213566</v>
      </c>
      <c r="BM28" s="5">
        <v>683.56278661418833</v>
      </c>
      <c r="BN28" s="5">
        <v>821.10029854834443</v>
      </c>
      <c r="BO28" s="5">
        <v>825.13778405341702</v>
      </c>
      <c r="BP28" s="5">
        <v>1055.3736616248875</v>
      </c>
      <c r="BQ28" s="5">
        <v>1406.316084404767</v>
      </c>
      <c r="BR28" s="5">
        <v>1221.894587543956</v>
      </c>
      <c r="BS28" s="5">
        <v>1429.8965523874156</v>
      </c>
      <c r="BT28" s="5">
        <v>1728.4524124311365</v>
      </c>
      <c r="BU28" s="5">
        <v>2023.6085497759971</v>
      </c>
    </row>
    <row r="29" spans="1:73" x14ac:dyDescent="0.2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3" x14ac:dyDescent="0.25">
      <c r="A30" t="s">
        <v>10</v>
      </c>
      <c r="B30" t="s">
        <v>3</v>
      </c>
      <c r="C30" s="5">
        <f>BA30/1000</f>
        <v>4.1755974829327078</v>
      </c>
      <c r="D30" s="5">
        <f>BB30/1000</f>
        <v>5.2421574200045313</v>
      </c>
      <c r="E30" s="5">
        <f>BC30/1000</f>
        <v>5.8552435183930003</v>
      </c>
      <c r="F30" s="5">
        <f>BD30/1000</f>
        <v>6.0780407685130102</v>
      </c>
      <c r="G30" s="5">
        <f>BE30/1000</f>
        <v>7.3551044818514422</v>
      </c>
      <c r="H30" s="5">
        <f>BF30/1000</f>
        <v>8.7984994550433751</v>
      </c>
      <c r="I30" s="5">
        <f>BG30/1000</f>
        <v>8.2332072471365301</v>
      </c>
      <c r="J30" s="5">
        <f>BH30/1000</f>
        <v>9.3948192317507502</v>
      </c>
      <c r="K30" s="5">
        <f>BI30/1000</f>
        <v>11.572244084803085</v>
      </c>
      <c r="L30" s="5">
        <f>BJ30/1000</f>
        <v>11.905242805002022</v>
      </c>
      <c r="M30" s="5"/>
      <c r="N30" s="5">
        <f>BL30/1000</f>
        <v>7.1674767025943655</v>
      </c>
      <c r="O30" s="5">
        <f>BM30/1000</f>
        <v>9.3861449780341069</v>
      </c>
      <c r="P30" s="5">
        <f>BN30/1000</f>
        <v>11.326983443789715</v>
      </c>
      <c r="Q30" s="5">
        <f>BO30/1000</f>
        <v>13.776981911893017</v>
      </c>
      <c r="R30" s="5">
        <f>BP30/1000</f>
        <v>17.516611196130306</v>
      </c>
      <c r="S30" s="5">
        <f>BQ30/1000</f>
        <v>22.162221665536848</v>
      </c>
      <c r="T30" s="5">
        <f>BR30/1000</f>
        <v>19.517233347155816</v>
      </c>
      <c r="U30" s="5">
        <f>BS30/1000</f>
        <v>23.103473935515424</v>
      </c>
      <c r="V30" s="5">
        <f>BT30/1000</f>
        <v>29.766723668922364</v>
      </c>
      <c r="W30" s="5">
        <f>BU30/1000</f>
        <v>32.446758418114399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Y30" t="s">
        <v>10</v>
      </c>
      <c r="AZ30" t="s">
        <v>3</v>
      </c>
      <c r="BA30" s="4">
        <v>4175.5974829327079</v>
      </c>
      <c r="BB30" s="4">
        <v>5242.1574200045316</v>
      </c>
      <c r="BC30" s="4">
        <v>5855.2435183930002</v>
      </c>
      <c r="BD30" s="4">
        <v>6078.0407685130103</v>
      </c>
      <c r="BE30" s="4">
        <v>7355.104481851442</v>
      </c>
      <c r="BF30" s="4">
        <v>8798.4994550433748</v>
      </c>
      <c r="BG30" s="4">
        <v>8233.20724713653</v>
      </c>
      <c r="BH30" s="4">
        <v>9394.819231750751</v>
      </c>
      <c r="BI30" s="4">
        <v>11572.244084803086</v>
      </c>
      <c r="BJ30" s="4">
        <v>11905.242805002023</v>
      </c>
      <c r="BK30" s="5"/>
      <c r="BL30" s="4">
        <v>7167.4767025943656</v>
      </c>
      <c r="BM30" s="4">
        <v>9386.1449780341063</v>
      </c>
      <c r="BN30" s="4">
        <v>11326.983443789715</v>
      </c>
      <c r="BO30" s="4">
        <v>13776.981911893017</v>
      </c>
      <c r="BP30" s="4">
        <v>17516.611196130307</v>
      </c>
      <c r="BQ30" s="4">
        <v>22162.221665536847</v>
      </c>
      <c r="BR30" s="4">
        <v>19517.233347155816</v>
      </c>
      <c r="BS30" s="4">
        <v>23103.473935515423</v>
      </c>
      <c r="BT30" s="4">
        <v>29766.723668922365</v>
      </c>
      <c r="BU30" s="4">
        <v>32446.758418114398</v>
      </c>
    </row>
    <row r="31" spans="1:73" x14ac:dyDescent="0.25">
      <c r="B31" s="1" t="s">
        <v>29</v>
      </c>
      <c r="C31" s="5">
        <f>BA31/1000</f>
        <v>0.87853337174849655</v>
      </c>
      <c r="D31" s="5">
        <f>BB31/1000</f>
        <v>1.0063269687279608</v>
      </c>
      <c r="E31" s="5">
        <f>BC31/1000</f>
        <v>1.0752639017372561</v>
      </c>
      <c r="F31" s="5">
        <f>BD31/1000</f>
        <v>0.9929367634191506</v>
      </c>
      <c r="G31" s="5">
        <f>BE31/1000</f>
        <v>1.3700603329960943</v>
      </c>
      <c r="H31" s="5">
        <f>BF31/1000</f>
        <v>2.0034006585998601</v>
      </c>
      <c r="I31" s="5">
        <f>BG31/1000</f>
        <v>1.5687917419244972</v>
      </c>
      <c r="J31" s="5">
        <f>BH31/1000</f>
        <v>1.8171397669240155</v>
      </c>
      <c r="K31" s="5">
        <f>BI31/1000</f>
        <v>2.229895285466799</v>
      </c>
      <c r="L31" s="5">
        <f>BJ31/1000</f>
        <v>2.3548724019668845</v>
      </c>
      <c r="M31" s="5"/>
      <c r="N31" s="5">
        <f>BL31/1000</f>
        <v>0.78685692471972013</v>
      </c>
      <c r="O31" s="5">
        <f>BM31/1000</f>
        <v>0.89570517487297807</v>
      </c>
      <c r="P31" s="5">
        <f>BN31/1000</f>
        <v>1.1704209864286541</v>
      </c>
      <c r="Q31" s="5">
        <f>BO31/1000</f>
        <v>0.98631412121599904</v>
      </c>
      <c r="R31" s="5">
        <f>BP31/1000</f>
        <v>1.3983698200610006</v>
      </c>
      <c r="S31" s="5">
        <f>BQ31/1000</f>
        <v>1.771373447002885</v>
      </c>
      <c r="T31" s="5">
        <f>BR31/1000</f>
        <v>1.7059659760163108</v>
      </c>
      <c r="U31" s="5">
        <f>BS31/1000</f>
        <v>1.9686072863120261</v>
      </c>
      <c r="V31" s="5">
        <f>BT31/1000</f>
        <v>2.4408258652134722</v>
      </c>
      <c r="W31" s="5">
        <f>BU31/1000</f>
        <v>2.5818963219541953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Y31" t="s">
        <v>10</v>
      </c>
      <c r="AZ31" t="s">
        <v>18</v>
      </c>
      <c r="BA31" s="5">
        <v>878.53337174849651</v>
      </c>
      <c r="BB31" s="5">
        <v>1006.3269687279608</v>
      </c>
      <c r="BC31" s="5">
        <v>1075.263901737256</v>
      </c>
      <c r="BD31" s="5">
        <v>992.93676341915057</v>
      </c>
      <c r="BE31" s="5">
        <v>1370.0603329960943</v>
      </c>
      <c r="BF31" s="5">
        <v>2003.40065859986</v>
      </c>
      <c r="BG31" s="5">
        <v>1568.7917419244973</v>
      </c>
      <c r="BH31" s="5">
        <v>1817.1397669240155</v>
      </c>
      <c r="BI31" s="5">
        <v>2229.8952854667991</v>
      </c>
      <c r="BJ31" s="5">
        <v>2354.8724019668844</v>
      </c>
      <c r="BK31" s="5"/>
      <c r="BL31" s="5">
        <v>786.85692471972015</v>
      </c>
      <c r="BM31" s="5">
        <v>895.70517487297809</v>
      </c>
      <c r="BN31" s="5">
        <v>1170.420986428654</v>
      </c>
      <c r="BO31" s="5">
        <v>986.31412121599908</v>
      </c>
      <c r="BP31" s="5">
        <v>1398.3698200610006</v>
      </c>
      <c r="BQ31" s="5">
        <v>1771.3734470028851</v>
      </c>
      <c r="BR31" s="5">
        <v>1705.9659760163108</v>
      </c>
      <c r="BS31" s="5">
        <v>1968.6072863120262</v>
      </c>
      <c r="BT31" s="5">
        <v>2440.8258652134723</v>
      </c>
      <c r="BU31" s="5">
        <v>2581.8963219541952</v>
      </c>
    </row>
    <row r="32" spans="1:73" x14ac:dyDescent="0.25">
      <c r="B32" s="1" t="s">
        <v>2</v>
      </c>
      <c r="C32" s="5">
        <f>BA32/1000</f>
        <v>1.7454893587663927</v>
      </c>
      <c r="D32" s="5">
        <f>BB32/1000</f>
        <v>2.1616847592316026</v>
      </c>
      <c r="E32" s="5">
        <f>BC32/1000</f>
        <v>2.3208932867829728</v>
      </c>
      <c r="F32" s="5">
        <f>BD32/1000</f>
        <v>2.4747840242813184</v>
      </c>
      <c r="G32" s="5">
        <f>BE32/1000</f>
        <v>2.9355413963217005</v>
      </c>
      <c r="H32" s="5">
        <f>BF32/1000</f>
        <v>3.8101465456586032</v>
      </c>
      <c r="I32" s="5">
        <f>BG32/1000</f>
        <v>3.417264688871533</v>
      </c>
      <c r="J32" s="5">
        <f>BH32/1000</f>
        <v>3.8568166752937683</v>
      </c>
      <c r="K32" s="5">
        <f>BI32/1000</f>
        <v>4.7561389588395038</v>
      </c>
      <c r="L32" s="5">
        <f>BJ32/1000</f>
        <v>4.6005915488711935</v>
      </c>
      <c r="M32" s="5"/>
      <c r="N32" s="5">
        <f>BL32/1000</f>
        <v>1.3361068398090363</v>
      </c>
      <c r="O32" s="5">
        <f>BM32/1000</f>
        <v>1.5198879041636322</v>
      </c>
      <c r="P32" s="5">
        <f>BN32/1000</f>
        <v>1.951120184194828</v>
      </c>
      <c r="Q32" s="5">
        <f>BO32/1000</f>
        <v>1.884821102862541</v>
      </c>
      <c r="R32" s="5">
        <f>BP32/1000</f>
        <v>2.5470143708824327</v>
      </c>
      <c r="S32" s="5">
        <f>BQ32/1000</f>
        <v>3.3834688129568926</v>
      </c>
      <c r="T32" s="5">
        <f>BR32/1000</f>
        <v>3.1594703226728562</v>
      </c>
      <c r="U32" s="5">
        <f>BS32/1000</f>
        <v>3.6328956434745772</v>
      </c>
      <c r="V32" s="5">
        <f>BT32/1000</f>
        <v>4.5296755817850256</v>
      </c>
      <c r="W32" s="5">
        <f>BU32/1000</f>
        <v>4.9028959470187878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Y32" t="s">
        <v>10</v>
      </c>
      <c r="AZ32" s="1" t="s">
        <v>2</v>
      </c>
      <c r="BA32" s="5">
        <v>1745.4893587663926</v>
      </c>
      <c r="BB32" s="5">
        <v>2161.6847592316026</v>
      </c>
      <c r="BC32" s="5">
        <v>2320.8932867829726</v>
      </c>
      <c r="BD32" s="5">
        <v>2474.7840242813186</v>
      </c>
      <c r="BE32" s="5">
        <v>2935.5413963217006</v>
      </c>
      <c r="BF32" s="5">
        <v>3810.1465456586034</v>
      </c>
      <c r="BG32" s="5">
        <v>3417.2646888715331</v>
      </c>
      <c r="BH32" s="5">
        <v>3856.8166752937682</v>
      </c>
      <c r="BI32" s="5">
        <v>4756.1389588395041</v>
      </c>
      <c r="BJ32" s="5">
        <v>4600.5915488711935</v>
      </c>
      <c r="BK32" s="5"/>
      <c r="BL32" s="5">
        <v>1336.1068398090363</v>
      </c>
      <c r="BM32" s="5">
        <v>1519.8879041636321</v>
      </c>
      <c r="BN32" s="5">
        <v>1951.120184194828</v>
      </c>
      <c r="BO32" s="5">
        <v>1884.821102862541</v>
      </c>
      <c r="BP32" s="5">
        <v>2547.0143708824326</v>
      </c>
      <c r="BQ32" s="5">
        <v>3383.4688129568926</v>
      </c>
      <c r="BR32" s="5">
        <v>3159.4703226728561</v>
      </c>
      <c r="BS32" s="5">
        <v>3632.8956434745774</v>
      </c>
      <c r="BT32" s="5">
        <v>4529.6755817850253</v>
      </c>
      <c r="BU32" s="5">
        <v>4902.8959470187874</v>
      </c>
    </row>
    <row r="33" spans="1:73" x14ac:dyDescent="0.25">
      <c r="A33" t="s">
        <v>10</v>
      </c>
      <c r="B33" s="1" t="s">
        <v>27</v>
      </c>
      <c r="C33" s="5">
        <f>BA33/1000</f>
        <v>1.5842141999809904</v>
      </c>
      <c r="D33" s="5">
        <f>BB33/1000</f>
        <v>1.941005375332709</v>
      </c>
      <c r="E33" s="5">
        <f>BC33/1000</f>
        <v>2.0397938538388098</v>
      </c>
      <c r="F33" s="5">
        <f>BD33/1000</f>
        <v>2.1610956949999998</v>
      </c>
      <c r="G33" s="5">
        <f>BE33/1000</f>
        <v>2.5448501000000001</v>
      </c>
      <c r="H33" s="5">
        <f>BF33/1000</f>
        <v>2.8287937000000003</v>
      </c>
      <c r="I33" s="5">
        <f>BG33/1000</f>
        <v>2.6048712999999997</v>
      </c>
      <c r="J33" s="5">
        <f>BH33/1000</f>
        <v>2.5039193000000002</v>
      </c>
      <c r="K33" s="5">
        <f>BI33/1000</f>
        <v>3.1367020000000001</v>
      </c>
      <c r="L33" s="5">
        <f>BJ33/1000</f>
        <v>2.7434092999999997</v>
      </c>
      <c r="M33" s="5"/>
      <c r="N33" s="5">
        <f>BL33/1000</f>
        <v>1.7505209358756424</v>
      </c>
      <c r="O33" s="5">
        <f>BM33/1000</f>
        <v>2.1596564066675268</v>
      </c>
      <c r="P33" s="5">
        <f>BN33/1000</f>
        <v>2.4211669039899344</v>
      </c>
      <c r="Q33" s="5">
        <f>BO33/1000</f>
        <v>2.8993811549999999</v>
      </c>
      <c r="R33" s="5">
        <f>BP33/1000</f>
        <v>3.6728987000000002</v>
      </c>
      <c r="S33" s="5">
        <f>BQ33/1000</f>
        <v>4.2433132999999996</v>
      </c>
      <c r="T33" s="5">
        <f>BR33/1000</f>
        <v>3.8152168</v>
      </c>
      <c r="U33" s="5">
        <f>BS33/1000</f>
        <v>3.7501406999999998</v>
      </c>
      <c r="V33" s="5">
        <f>BT33/1000</f>
        <v>4.5959696999999995</v>
      </c>
      <c r="W33" s="5">
        <f>BU33/1000</f>
        <v>4.3996249000000001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Y33" t="s">
        <v>10</v>
      </c>
      <c r="AZ33" s="1" t="s">
        <v>27</v>
      </c>
      <c r="BA33" s="4">
        <v>1584.2141999809905</v>
      </c>
      <c r="BB33" s="4">
        <v>1941.005375332709</v>
      </c>
      <c r="BC33" s="4">
        <v>2039.7938538388098</v>
      </c>
      <c r="BD33" s="4">
        <v>2161.095695</v>
      </c>
      <c r="BE33" s="4">
        <v>2544.8501000000001</v>
      </c>
      <c r="BF33" s="4">
        <v>2828.7937000000002</v>
      </c>
      <c r="BG33" s="4">
        <v>2604.8712999999998</v>
      </c>
      <c r="BH33" s="4">
        <v>2503.9193</v>
      </c>
      <c r="BI33" s="4">
        <v>3136.7020000000002</v>
      </c>
      <c r="BJ33" s="4">
        <v>2743.4092999999998</v>
      </c>
      <c r="BK33" s="5"/>
      <c r="BL33" s="4">
        <v>1750.5209358756424</v>
      </c>
      <c r="BM33" s="4">
        <v>2159.6564066675269</v>
      </c>
      <c r="BN33" s="4">
        <v>2421.1669039899343</v>
      </c>
      <c r="BO33" s="4">
        <v>2899.381155</v>
      </c>
      <c r="BP33" s="4">
        <v>3672.8987000000002</v>
      </c>
      <c r="BQ33" s="4">
        <v>4243.3132999999998</v>
      </c>
      <c r="BR33" s="4">
        <v>3815.2168000000001</v>
      </c>
      <c r="BS33" s="4">
        <v>3750.1406999999999</v>
      </c>
      <c r="BT33" s="4">
        <v>4595.9696999999996</v>
      </c>
      <c r="BU33" s="4">
        <v>4399.6248999999998</v>
      </c>
    </row>
    <row r="34" spans="1:73" x14ac:dyDescent="0.25">
      <c r="A34" t="s">
        <v>10</v>
      </c>
      <c r="B34" s="1" t="s">
        <v>15</v>
      </c>
      <c r="C34" s="5">
        <f>BA34/1000</f>
        <v>4.8658E-2</v>
      </c>
      <c r="D34" s="5">
        <f>BB34/1000</f>
        <v>0.11546200000000001</v>
      </c>
      <c r="E34" s="5">
        <f>BC34/1000</f>
        <v>0.220441</v>
      </c>
      <c r="F34" s="5">
        <f>BD34/1000</f>
        <v>0.217612</v>
      </c>
      <c r="G34" s="5">
        <f>BE34/1000</f>
        <v>0.27194799999999997</v>
      </c>
      <c r="H34" s="5">
        <f>BF34/1000</f>
        <v>0.21341599999999999</v>
      </c>
      <c r="I34" s="5">
        <f>BG34/1000</f>
        <v>0.27047500000000002</v>
      </c>
      <c r="J34" s="5">
        <f>BH34/1000</f>
        <v>0.50939649900000006</v>
      </c>
      <c r="K34" s="5">
        <f>BI34/1000</f>
        <v>0.667080809</v>
      </c>
      <c r="L34" s="5">
        <f>BJ34/1000</f>
        <v>0.55867470299999999</v>
      </c>
      <c r="M34" s="5"/>
      <c r="N34" s="5">
        <f>BL34/1000</f>
        <v>0.491535</v>
      </c>
      <c r="O34" s="5">
        <f>BM34/1000</f>
        <v>0.65095899999999995</v>
      </c>
      <c r="P34" s="5">
        <f>BN34/1000</f>
        <v>0.864533</v>
      </c>
      <c r="Q34" s="5">
        <f>BO34/1000</f>
        <v>1.165073</v>
      </c>
      <c r="R34" s="5">
        <f>BP34/1000</f>
        <v>1.7784960000000001</v>
      </c>
      <c r="S34" s="5">
        <f>BQ34/1000</f>
        <v>2.469687</v>
      </c>
      <c r="T34" s="5">
        <f>BR34/1000</f>
        <v>2.515606</v>
      </c>
      <c r="U34" s="5">
        <f>BS34/1000</f>
        <v>3.378600719</v>
      </c>
      <c r="V34" s="5">
        <f>BT34/1000</f>
        <v>4.4947503600000003</v>
      </c>
      <c r="W34" s="5">
        <f>BU34/1000</f>
        <v>5.5104501730000006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Y34" t="s">
        <v>10</v>
      </c>
      <c r="AZ34" s="1" t="s">
        <v>15</v>
      </c>
      <c r="BA34" s="4">
        <v>48.658000000000001</v>
      </c>
      <c r="BB34" s="4">
        <v>115.462</v>
      </c>
      <c r="BC34" s="4">
        <v>220.441</v>
      </c>
      <c r="BD34" s="4">
        <v>217.61199999999999</v>
      </c>
      <c r="BE34" s="4">
        <v>271.94799999999998</v>
      </c>
      <c r="BF34" s="4">
        <v>213.416</v>
      </c>
      <c r="BG34" s="4">
        <v>270.47500000000002</v>
      </c>
      <c r="BH34" s="4">
        <v>509.39649900000001</v>
      </c>
      <c r="BI34" s="4">
        <v>667.08080900000004</v>
      </c>
      <c r="BJ34" s="4">
        <v>558.67470300000002</v>
      </c>
      <c r="BK34" s="5"/>
      <c r="BL34" s="4">
        <v>491.53500000000003</v>
      </c>
      <c r="BM34" s="4">
        <v>650.95899999999995</v>
      </c>
      <c r="BN34" s="4">
        <v>864.53300000000002</v>
      </c>
      <c r="BO34" s="4">
        <v>1165.0730000000001</v>
      </c>
      <c r="BP34" s="4">
        <v>1778.4960000000001</v>
      </c>
      <c r="BQ34" s="4">
        <v>2469.6869999999999</v>
      </c>
      <c r="BR34" s="4">
        <v>2515.6060000000002</v>
      </c>
      <c r="BS34" s="4">
        <v>3378.600719</v>
      </c>
      <c r="BT34" s="4">
        <v>4494.75036</v>
      </c>
      <c r="BU34" s="4">
        <v>5510.4501730000002</v>
      </c>
    </row>
    <row r="35" spans="1:73" x14ac:dyDescent="0.25">
      <c r="A35" t="s">
        <v>10</v>
      </c>
      <c r="B35" s="1" t="s">
        <v>17</v>
      </c>
      <c r="C35" s="5">
        <f>BA35/1000</f>
        <v>0.3402</v>
      </c>
      <c r="D35" s="5">
        <f>BB35/1000</f>
        <v>0.43860000000000005</v>
      </c>
      <c r="E35" s="5">
        <f>BC35/1000</f>
        <v>0.44389999999999996</v>
      </c>
      <c r="F35" s="5">
        <f>BD35/1000</f>
        <v>0.44580000000000003</v>
      </c>
      <c r="G35" s="5">
        <f>BE35/1000</f>
        <v>0.43260000000000004</v>
      </c>
      <c r="H35" s="5">
        <f>BF35/1000</f>
        <v>0.48960000000000004</v>
      </c>
      <c r="I35" s="5">
        <f>BG35/1000</f>
        <v>0.40079999999999999</v>
      </c>
      <c r="J35" s="5">
        <f>BH35/1000</f>
        <v>0.45530000000000004</v>
      </c>
      <c r="K35" s="5">
        <f>BI35/1000</f>
        <v>0.54710000000000003</v>
      </c>
      <c r="L35" s="5">
        <f>BJ35/1000</f>
        <v>0.5988</v>
      </c>
      <c r="M35" s="5"/>
      <c r="N35" s="5">
        <f>BL35/1000</f>
        <v>0.31660000000000005</v>
      </c>
      <c r="O35" s="5">
        <f>BM35/1000</f>
        <v>0.61399999999999999</v>
      </c>
      <c r="P35" s="5">
        <f>BN35/1000</f>
        <v>0.80940000000000001</v>
      </c>
      <c r="Q35" s="5">
        <f>BO35/1000</f>
        <v>0.75839999999999996</v>
      </c>
      <c r="R35" s="5">
        <f>BP35/1000</f>
        <v>0.86150000000000004</v>
      </c>
      <c r="S35" s="5">
        <f>BQ35/1000</f>
        <v>0.75970000000000004</v>
      </c>
      <c r="T35" s="5">
        <f>BR35/1000</f>
        <v>0.97410000000000008</v>
      </c>
      <c r="U35" s="5">
        <f>BS35/1000</f>
        <v>0.66600000000000004</v>
      </c>
      <c r="V35" s="5">
        <f>BT35/1000</f>
        <v>0.96829999999999994</v>
      </c>
      <c r="W35" s="5">
        <f>BU35/1000</f>
        <v>0.96989999999999998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Y35" t="s">
        <v>10</v>
      </c>
      <c r="AZ35" s="1" t="s">
        <v>17</v>
      </c>
      <c r="BA35" s="4">
        <v>340.2</v>
      </c>
      <c r="BB35" s="4">
        <v>438.6</v>
      </c>
      <c r="BC35" s="4">
        <v>443.9</v>
      </c>
      <c r="BD35" s="4">
        <v>445.8</v>
      </c>
      <c r="BE35" s="4">
        <v>432.6</v>
      </c>
      <c r="BF35" s="4">
        <v>489.6</v>
      </c>
      <c r="BG35" s="4">
        <v>400.8</v>
      </c>
      <c r="BH35" s="4">
        <v>455.3</v>
      </c>
      <c r="BI35" s="4">
        <v>547.1</v>
      </c>
      <c r="BJ35" s="4">
        <v>598.79999999999995</v>
      </c>
      <c r="BK35" s="5"/>
      <c r="BL35" s="4">
        <v>316.60000000000002</v>
      </c>
      <c r="BM35" s="4">
        <v>614</v>
      </c>
      <c r="BN35" s="4">
        <v>809.4</v>
      </c>
      <c r="BO35" s="4">
        <v>758.4</v>
      </c>
      <c r="BP35" s="4">
        <v>861.5</v>
      </c>
      <c r="BQ35" s="4">
        <v>759.7</v>
      </c>
      <c r="BR35" s="4">
        <v>974.1</v>
      </c>
      <c r="BS35" s="4">
        <v>666</v>
      </c>
      <c r="BT35" s="4">
        <v>968.3</v>
      </c>
      <c r="BU35" s="4">
        <v>969.9</v>
      </c>
    </row>
    <row r="36" spans="1:73" x14ac:dyDescent="0.25">
      <c r="A36" t="s">
        <v>10</v>
      </c>
      <c r="B36" s="1" t="s">
        <v>16</v>
      </c>
      <c r="C36" s="5">
        <f>BA36/1000</f>
        <v>3.1096094000000001E-2</v>
      </c>
      <c r="D36" s="5">
        <f>BB36/1000</f>
        <v>4.0099614000000006E-2</v>
      </c>
      <c r="E36" s="5">
        <f>BC36/1000</f>
        <v>5.3438382999999999E-2</v>
      </c>
      <c r="F36" s="5">
        <f>BD36/1000</f>
        <v>6.0058041E-2</v>
      </c>
      <c r="G36" s="5">
        <f>BE36/1000</f>
        <v>9.0810270999999998E-2</v>
      </c>
      <c r="H36" s="5">
        <f>BF36/1000</f>
        <v>0.11236856199999999</v>
      </c>
      <c r="I36" s="5">
        <f>BG36/1000</f>
        <v>0.12711439199999999</v>
      </c>
      <c r="J36" s="5">
        <f>BH36/1000</f>
        <v>0.14861864686999998</v>
      </c>
      <c r="K36" s="5">
        <f>BI36/1000</f>
        <v>0.20249596610000004</v>
      </c>
      <c r="L36" s="5">
        <f>BJ36/1000</f>
        <v>0.20193951500000001</v>
      </c>
      <c r="M36" s="5"/>
      <c r="N36" s="5">
        <f>BL36/1000</f>
        <v>3.7121104000000002E-2</v>
      </c>
      <c r="O36" s="5">
        <f>BM36/1000</f>
        <v>2.2691265999999998E-2</v>
      </c>
      <c r="P36" s="5">
        <f>BN36/1000</f>
        <v>8.3309188000000006E-2</v>
      </c>
      <c r="Q36" s="5">
        <f>BO36/1000</f>
        <v>9.6378698999999998E-2</v>
      </c>
      <c r="R36" s="5">
        <f>BP36/1000</f>
        <v>0.14835179099999998</v>
      </c>
      <c r="S36" s="5">
        <f>BQ36/1000</f>
        <v>0.205362394</v>
      </c>
      <c r="T36" s="5">
        <f>BR36/1000</f>
        <v>0.118498636</v>
      </c>
      <c r="U36" s="5">
        <f>BS36/1000</f>
        <v>0.16663032578</v>
      </c>
      <c r="V36" s="5">
        <f>BT36/1000</f>
        <v>0.45483614533</v>
      </c>
      <c r="W36" s="5">
        <f>BU36/1000</f>
        <v>0.331640993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Y36" t="s">
        <v>10</v>
      </c>
      <c r="AZ36" s="1" t="s">
        <v>16</v>
      </c>
      <c r="BA36" s="4">
        <v>31.096094000000001</v>
      </c>
      <c r="BB36" s="4">
        <v>40.099614000000003</v>
      </c>
      <c r="BC36" s="4">
        <v>53.438383000000002</v>
      </c>
      <c r="BD36" s="4">
        <v>60.058041000000003</v>
      </c>
      <c r="BE36" s="4">
        <v>90.810271</v>
      </c>
      <c r="BF36" s="4">
        <v>112.368562</v>
      </c>
      <c r="BG36" s="4">
        <v>127.114392</v>
      </c>
      <c r="BH36" s="4">
        <v>148.61864686999999</v>
      </c>
      <c r="BI36" s="4">
        <v>202.49596610000003</v>
      </c>
      <c r="BJ36" s="4">
        <v>201.939515</v>
      </c>
      <c r="BK36" s="5"/>
      <c r="BL36" s="4">
        <v>37.121104000000003</v>
      </c>
      <c r="BM36" s="4">
        <v>22.691265999999999</v>
      </c>
      <c r="BN36" s="4">
        <v>83.309188000000006</v>
      </c>
      <c r="BO36" s="4">
        <v>96.378698999999997</v>
      </c>
      <c r="BP36" s="4">
        <v>148.35179099999999</v>
      </c>
      <c r="BQ36" s="4">
        <v>205.36239399999999</v>
      </c>
      <c r="BR36" s="4">
        <v>118.498636</v>
      </c>
      <c r="BS36" s="4">
        <v>166.63032577999999</v>
      </c>
      <c r="BT36" s="4">
        <v>454.83614533000002</v>
      </c>
      <c r="BU36" s="4">
        <v>331.64099299999998</v>
      </c>
    </row>
    <row r="37" spans="1:73" x14ac:dyDescent="0.25">
      <c r="A37" t="s">
        <v>10</v>
      </c>
      <c r="B37" s="1" t="s">
        <v>0</v>
      </c>
      <c r="C37" s="5">
        <f>BA37/1000</f>
        <v>0.14686725249428648</v>
      </c>
      <c r="D37" s="5">
        <f>BB37/1000</f>
        <v>0.17371250465401616</v>
      </c>
      <c r="E37" s="5">
        <f>BC37/1000</f>
        <v>0.17492135559156649</v>
      </c>
      <c r="F37" s="5">
        <f>BD37/1000</f>
        <v>0.16350995733216997</v>
      </c>
      <c r="G37" s="5">
        <f>BE37/1000</f>
        <v>0.24170246909156248</v>
      </c>
      <c r="H37" s="5">
        <f>BF37/1000</f>
        <v>0.29439180733638759</v>
      </c>
      <c r="I37" s="5">
        <f>BG37/1000</f>
        <v>0.34049061999999997</v>
      </c>
      <c r="J37" s="5">
        <f>BH37/1000</f>
        <v>0.407059962</v>
      </c>
      <c r="K37" s="5">
        <f>BI37/1000</f>
        <v>0.40369537300000002</v>
      </c>
      <c r="L37" s="5">
        <f>BJ37/1000</f>
        <v>0.65412057600000006</v>
      </c>
      <c r="M37" s="5"/>
      <c r="N37" s="5">
        <f>BL37/1000</f>
        <v>0.47655314302566543</v>
      </c>
      <c r="O37" s="5">
        <f>BM37/1000</f>
        <v>0.62891805236785447</v>
      </c>
      <c r="P37" s="5">
        <f>BN37/1000</f>
        <v>0.87352786315035169</v>
      </c>
      <c r="Q37" s="5">
        <f>BO37/1000</f>
        <v>1.533566046745064</v>
      </c>
      <c r="R37" s="5">
        <f>BP37/1000</f>
        <v>2.1888385510743813</v>
      </c>
      <c r="S37" s="5">
        <f>BQ37/1000</f>
        <v>2.553499800579706</v>
      </c>
      <c r="T37" s="5">
        <f>BR37/1000</f>
        <v>2.480490997</v>
      </c>
      <c r="U37" s="5">
        <f>BS37/1000</f>
        <v>3.4227927280000001</v>
      </c>
      <c r="V37" s="5">
        <f>BT37/1000</f>
        <v>4.4195782250000004</v>
      </c>
      <c r="W37" s="5">
        <f>BU37/1000</f>
        <v>5.9399027830000009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Y37" t="s">
        <v>10</v>
      </c>
      <c r="AZ37" s="1" t="s">
        <v>0</v>
      </c>
      <c r="BA37" s="4">
        <v>146.86725249428648</v>
      </c>
      <c r="BB37" s="4">
        <v>173.71250465401616</v>
      </c>
      <c r="BC37" s="4">
        <v>174.92135559156648</v>
      </c>
      <c r="BD37" s="4">
        <v>163.50995733216996</v>
      </c>
      <c r="BE37" s="4">
        <v>241.70246909156248</v>
      </c>
      <c r="BF37" s="4">
        <v>294.39180733638761</v>
      </c>
      <c r="BG37" s="4">
        <v>340.49061999999998</v>
      </c>
      <c r="BH37" s="4">
        <v>407.05996199999998</v>
      </c>
      <c r="BI37" s="4">
        <v>403.69537300000002</v>
      </c>
      <c r="BJ37" s="4">
        <v>654.12057600000003</v>
      </c>
      <c r="BK37" s="5"/>
      <c r="BL37" s="4">
        <v>476.55314302566541</v>
      </c>
      <c r="BM37" s="4">
        <v>628.91805236785444</v>
      </c>
      <c r="BN37" s="4">
        <v>873.52786315035166</v>
      </c>
      <c r="BO37" s="4">
        <v>1533.5660467450641</v>
      </c>
      <c r="BP37" s="4">
        <v>2188.8385510743815</v>
      </c>
      <c r="BQ37" s="4">
        <v>2553.4998005797061</v>
      </c>
      <c r="BR37" s="4">
        <v>2480.4909969999999</v>
      </c>
      <c r="BS37" s="4">
        <v>3422.7927279999999</v>
      </c>
      <c r="BT37" s="4">
        <v>4419.5782250000002</v>
      </c>
      <c r="BU37" s="4">
        <v>5939.9027830000005</v>
      </c>
    </row>
    <row r="38" spans="1:73" x14ac:dyDescent="0.25">
      <c r="A38" t="s">
        <v>10</v>
      </c>
      <c r="B38" s="1" t="s">
        <v>1</v>
      </c>
      <c r="C38" s="5">
        <f>BA38/1000</f>
        <v>0.13398786628435358</v>
      </c>
      <c r="D38" s="5">
        <f>BB38/1000</f>
        <v>0.12445509876266787</v>
      </c>
      <c r="E38" s="5">
        <f>BC38/1000</f>
        <v>0.11469300644412007</v>
      </c>
      <c r="F38" s="5">
        <f>BD38/1000</f>
        <v>0.12835553492520074</v>
      </c>
      <c r="G38" s="5">
        <f>BE38/1000</f>
        <v>0.11703144621508571</v>
      </c>
      <c r="H38" s="5">
        <f>BF38/1000</f>
        <v>0.19509341346938108</v>
      </c>
      <c r="I38" s="5">
        <f>BG38/1000</f>
        <v>0.18942617366790304</v>
      </c>
      <c r="J38" s="5">
        <f>BH38/1000</f>
        <v>0.20181028110965943</v>
      </c>
      <c r="K38" s="5">
        <f>BI38/1000</f>
        <v>0.30665524656363491</v>
      </c>
      <c r="L38" s="5">
        <f>BJ38/1000</f>
        <v>0.26975188685040796</v>
      </c>
      <c r="M38" s="5"/>
      <c r="N38" s="5">
        <f>BL38/1000</f>
        <v>0.3096137346017781</v>
      </c>
      <c r="O38" s="5">
        <f>BM38/1000</f>
        <v>0.41165515479637932</v>
      </c>
      <c r="P38" s="5">
        <f>BN38/1000</f>
        <v>0.42821883807871114</v>
      </c>
      <c r="Q38" s="5">
        <f>BO38/1000</f>
        <v>0.55880203674117568</v>
      </c>
      <c r="R38" s="5">
        <f>BP38/1000</f>
        <v>0.86018135066933599</v>
      </c>
      <c r="S38" s="5">
        <f>BQ38/1000</f>
        <v>1.0914978578124872</v>
      </c>
      <c r="T38" s="5">
        <f>BR38/1000</f>
        <v>0.92983841851770144</v>
      </c>
      <c r="U38" s="5">
        <f>BS38/1000</f>
        <v>1.11846620216832</v>
      </c>
      <c r="V38" s="5">
        <f>BT38/1000</f>
        <v>1.0980486200388309</v>
      </c>
      <c r="W38" s="5">
        <f>BU38/1000</f>
        <v>1.1423590636444507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Y38" t="s">
        <v>10</v>
      </c>
      <c r="AZ38" s="1" t="s">
        <v>1</v>
      </c>
      <c r="BA38" s="4">
        <v>133.98786628435357</v>
      </c>
      <c r="BB38" s="4">
        <v>124.45509876266787</v>
      </c>
      <c r="BC38" s="4">
        <v>114.69300644412007</v>
      </c>
      <c r="BD38" s="4">
        <v>128.35553492520074</v>
      </c>
      <c r="BE38" s="4">
        <v>117.03144621508571</v>
      </c>
      <c r="BF38" s="4">
        <v>195.09341346938109</v>
      </c>
      <c r="BG38" s="4">
        <v>189.42617366790304</v>
      </c>
      <c r="BH38" s="4">
        <v>201.81028110965943</v>
      </c>
      <c r="BI38" s="4">
        <v>306.65524656363493</v>
      </c>
      <c r="BJ38" s="4">
        <v>269.75188685040797</v>
      </c>
      <c r="BK38" s="5"/>
      <c r="BL38" s="4">
        <v>309.61373460177811</v>
      </c>
      <c r="BM38" s="4">
        <v>411.65515479637929</v>
      </c>
      <c r="BN38" s="4">
        <v>428.21883807871114</v>
      </c>
      <c r="BO38" s="4">
        <v>558.8020367411757</v>
      </c>
      <c r="BP38" s="4">
        <v>860.18135066933598</v>
      </c>
      <c r="BQ38" s="4">
        <v>1091.4978578124872</v>
      </c>
      <c r="BR38" s="4">
        <v>929.83841851770148</v>
      </c>
      <c r="BS38" s="4">
        <v>1118.46620216832</v>
      </c>
      <c r="BT38" s="4">
        <v>1098.0486200388309</v>
      </c>
      <c r="BU38" s="4">
        <v>1142.3590636444508</v>
      </c>
    </row>
    <row r="39" spans="1:73" x14ac:dyDescent="0.25">
      <c r="B39" s="1" t="s">
        <v>28</v>
      </c>
      <c r="C39" s="5">
        <f t="shared" ref="C39:L39" si="43">C30-SUM(C32:C38)</f>
        <v>0.14508471140668444</v>
      </c>
      <c r="D39" s="5">
        <f t="shared" si="43"/>
        <v>0.24713806802353577</v>
      </c>
      <c r="E39" s="5">
        <f t="shared" si="43"/>
        <v>0.48716263273553118</v>
      </c>
      <c r="F39" s="5">
        <f t="shared" si="43"/>
        <v>0.42682551597432106</v>
      </c>
      <c r="G39" s="5">
        <f t="shared" si="43"/>
        <v>0.7206207992230933</v>
      </c>
      <c r="H39" s="5">
        <f t="shared" si="43"/>
        <v>0.85468942657900193</v>
      </c>
      <c r="I39" s="5">
        <f t="shared" si="43"/>
        <v>0.88276507259709369</v>
      </c>
      <c r="J39" s="5">
        <f t="shared" si="43"/>
        <v>1.3118978674773221</v>
      </c>
      <c r="K39" s="5">
        <f t="shared" si="43"/>
        <v>1.5523757312999464</v>
      </c>
      <c r="L39" s="5">
        <f t="shared" si="43"/>
        <v>2.2779552752804211</v>
      </c>
      <c r="M39" s="5"/>
      <c r="N39" s="5">
        <f t="shared" ref="N39:V39" si="44">N30-SUM(N32:N38)</f>
        <v>2.4494259452822433</v>
      </c>
      <c r="O39" s="5">
        <f t="shared" si="44"/>
        <v>3.3783771940387144</v>
      </c>
      <c r="P39" s="5">
        <f t="shared" si="44"/>
        <v>3.8957074663758888</v>
      </c>
      <c r="Q39" s="5">
        <f t="shared" si="44"/>
        <v>4.8805598715442375</v>
      </c>
      <c r="R39" s="5">
        <f t="shared" si="44"/>
        <v>5.4593304325041565</v>
      </c>
      <c r="S39" s="5">
        <f t="shared" si="44"/>
        <v>7.4556925001877623</v>
      </c>
      <c r="T39" s="5">
        <f t="shared" si="44"/>
        <v>5.5240121729652589</v>
      </c>
      <c r="U39" s="5">
        <f t="shared" si="44"/>
        <v>6.967947617092527</v>
      </c>
      <c r="V39" s="5">
        <f t="shared" si="44"/>
        <v>9.2055650367685047</v>
      </c>
      <c r="W39" s="5">
        <f>W30-SUM(W32:W38)</f>
        <v>9.2499845584511569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:73" x14ac:dyDescent="0.25">
      <c r="A40" t="s">
        <v>14</v>
      </c>
      <c r="B40" s="1" t="s">
        <v>29</v>
      </c>
      <c r="C40" s="5">
        <f>BA40/1000</f>
        <v>5.6632881380109561</v>
      </c>
      <c r="D40" s="5">
        <f>BB40/1000</f>
        <v>6.65379327738437</v>
      </c>
      <c r="E40" s="5">
        <f>BC40/1000</f>
        <v>7.7984561394114067</v>
      </c>
      <c r="F40" s="5">
        <f>BD40/1000</f>
        <v>8.7002294941091947</v>
      </c>
      <c r="G40" s="5">
        <f>BE40/1000</f>
        <v>11.883599186958888</v>
      </c>
      <c r="H40" s="5">
        <f>BF40/1000</f>
        <v>15.985322689122043</v>
      </c>
      <c r="I40" s="5">
        <f>BG40/1000</f>
        <v>11.984725383658146</v>
      </c>
      <c r="J40" s="5">
        <f>BH40/1000</f>
        <v>14.599257682193855</v>
      </c>
      <c r="K40" s="5">
        <f>BI40/1000</f>
        <v>18.843006746006878</v>
      </c>
      <c r="L40" s="5">
        <f>BJ40/1000</f>
        <v>21.633041544554278</v>
      </c>
      <c r="M40" s="5"/>
      <c r="N40" s="5">
        <f>BL40/1000</f>
        <v>4.8797707695812704</v>
      </c>
      <c r="O40" s="5">
        <f>BM40/1000</f>
        <v>7.1295687750229888</v>
      </c>
      <c r="P40" s="5">
        <f>BN40/1000</f>
        <v>7.9260173490696868</v>
      </c>
      <c r="Q40" s="5">
        <f>BO40/1000</f>
        <v>9.8359747890087128</v>
      </c>
      <c r="R40" s="5">
        <f>BP40/1000</f>
        <v>12.647001396306054</v>
      </c>
      <c r="S40" s="5">
        <f>BQ40/1000</f>
        <v>16.787887850276263</v>
      </c>
      <c r="T40" s="5">
        <f>BR40/1000</f>
        <v>12.465785926498414</v>
      </c>
      <c r="U40" s="5">
        <f>BS40/1000</f>
        <v>16.157758420235897</v>
      </c>
      <c r="V40" s="5">
        <f>BT40/1000</f>
        <v>19.965410090830208</v>
      </c>
      <c r="W40" s="5">
        <f>BU40/1000</f>
        <v>23.211419632016433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Y40" t="s">
        <v>14</v>
      </c>
      <c r="AZ40" t="s">
        <v>18</v>
      </c>
      <c r="BA40" s="5">
        <v>5663.2881380109557</v>
      </c>
      <c r="BB40" s="5">
        <v>6653.7932773843704</v>
      </c>
      <c r="BC40" s="5">
        <v>7798.4561394114071</v>
      </c>
      <c r="BD40" s="5">
        <v>8700.229494109195</v>
      </c>
      <c r="BE40" s="5">
        <v>11883.599186958887</v>
      </c>
      <c r="BF40" s="5">
        <v>15985.322689122044</v>
      </c>
      <c r="BG40" s="5">
        <v>11984.725383658146</v>
      </c>
      <c r="BH40" s="5">
        <v>14599.257682193855</v>
      </c>
      <c r="BI40" s="5">
        <v>18843.006746006879</v>
      </c>
      <c r="BJ40" s="5">
        <v>21633.041544554279</v>
      </c>
      <c r="BK40" s="5"/>
      <c r="BL40" s="5">
        <v>4879.7707695812705</v>
      </c>
      <c r="BM40" s="5">
        <v>7129.568775022989</v>
      </c>
      <c r="BN40" s="5">
        <v>7926.017349069687</v>
      </c>
      <c r="BO40" s="5">
        <v>9835.9747890087128</v>
      </c>
      <c r="BP40" s="5">
        <v>12647.001396306054</v>
      </c>
      <c r="BQ40" s="5">
        <v>16787.887850276264</v>
      </c>
      <c r="BR40" s="5">
        <v>12465.785926498414</v>
      </c>
      <c r="BS40" s="5">
        <v>16157.758420235896</v>
      </c>
      <c r="BT40" s="5">
        <v>19965.410090830206</v>
      </c>
      <c r="BU40" s="5">
        <v>23211.419632016434</v>
      </c>
    </row>
    <row r="41" spans="1:73" x14ac:dyDescent="0.25">
      <c r="A41" t="s">
        <v>14</v>
      </c>
      <c r="B41" t="s">
        <v>8</v>
      </c>
      <c r="C41" s="5">
        <f>BA41/1000</f>
        <v>0.81538592590223802</v>
      </c>
      <c r="D41" s="5">
        <f>BB41/1000</f>
        <v>1.0540488666187224</v>
      </c>
      <c r="E41" s="5">
        <f>BC41/1000</f>
        <v>0.91112049186922994</v>
      </c>
      <c r="F41" s="5">
        <f>BD41/1000</f>
        <v>1.8306464995779723</v>
      </c>
      <c r="G41" s="5">
        <f>BE41/1000</f>
        <v>2.1669476829235959</v>
      </c>
      <c r="H41" s="5">
        <f>BF41/1000</f>
        <v>2.4676091552620396</v>
      </c>
      <c r="I41" s="5">
        <f>BG41/1000</f>
        <v>2.6479575014812253</v>
      </c>
      <c r="J41" s="5">
        <f>BH41/1000</f>
        <v>3.7788369868216267</v>
      </c>
      <c r="K41" s="5">
        <f>BI41/1000</f>
        <v>5.3082136750346232</v>
      </c>
      <c r="L41" s="5">
        <f>BJ41/1000</f>
        <v>5.5477006241901758</v>
      </c>
      <c r="M41" s="5"/>
      <c r="N41" s="5">
        <f>BL41/1000</f>
        <v>1.0321431139820367</v>
      </c>
      <c r="O41" s="5">
        <f>BM41/1000</f>
        <v>1.275945261268981</v>
      </c>
      <c r="P41" s="5">
        <f>BN41/1000</f>
        <v>1.6265067596298366</v>
      </c>
      <c r="Q41" s="5">
        <f>BO41/1000</f>
        <v>1.6719910246836982</v>
      </c>
      <c r="R41" s="5">
        <f>BP41/1000</f>
        <v>2.119819037084774</v>
      </c>
      <c r="S41" s="5">
        <f>BQ41/1000</f>
        <v>3.169157683820452</v>
      </c>
      <c r="T41" s="5">
        <f>BR41/1000</f>
        <v>2.3428978783311361</v>
      </c>
      <c r="U41" s="5">
        <f>BS41/1000</f>
        <v>2.785214790626259</v>
      </c>
      <c r="V41" s="5">
        <f>BT41/1000</f>
        <v>2.7924245532538969</v>
      </c>
      <c r="W41" s="5">
        <f>BU41/1000</f>
        <v>3.0467575959029549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Y41" t="s">
        <v>14</v>
      </c>
      <c r="AZ41" t="s">
        <v>8</v>
      </c>
      <c r="BA41" s="5">
        <v>815.385925902238</v>
      </c>
      <c r="BB41" s="5">
        <v>1054.0488666187225</v>
      </c>
      <c r="BC41" s="5">
        <v>911.12049186922991</v>
      </c>
      <c r="BD41" s="5">
        <v>1830.6464995779722</v>
      </c>
      <c r="BE41" s="5">
        <v>2166.9476829235959</v>
      </c>
      <c r="BF41" s="5">
        <v>2467.6091552620396</v>
      </c>
      <c r="BG41" s="5">
        <v>2647.9575014812253</v>
      </c>
      <c r="BH41" s="5">
        <v>3778.8369868216269</v>
      </c>
      <c r="BI41" s="5">
        <v>5308.2136750346235</v>
      </c>
      <c r="BJ41" s="5">
        <v>5547.7006241901754</v>
      </c>
      <c r="BK41" s="5"/>
      <c r="BL41" s="5">
        <v>1032.1431139820368</v>
      </c>
      <c r="BM41" s="5">
        <v>1275.9452612689811</v>
      </c>
      <c r="BN41" s="5">
        <v>1626.5067596298366</v>
      </c>
      <c r="BO41" s="5">
        <v>1671.9910246836982</v>
      </c>
      <c r="BP41" s="5">
        <v>2119.8190370847742</v>
      </c>
      <c r="BQ41" s="5">
        <v>3169.1576838204519</v>
      </c>
      <c r="BR41" s="5">
        <v>2342.8978783311359</v>
      </c>
      <c r="BS41" s="5">
        <v>2785.2147906262589</v>
      </c>
      <c r="BT41" s="5">
        <v>2792.4245532538971</v>
      </c>
      <c r="BU41" s="5">
        <v>3046.757595902955</v>
      </c>
    </row>
    <row r="42" spans="1:73" x14ac:dyDescent="0.25">
      <c r="A42" t="s">
        <v>14</v>
      </c>
      <c r="B42" t="s">
        <v>9</v>
      </c>
      <c r="C42" s="5">
        <f>BA42/1000</f>
        <v>2.1570727068899505</v>
      </c>
      <c r="D42" s="5">
        <f>BB42/1000</f>
        <v>2.3994797481068399</v>
      </c>
      <c r="E42" s="5">
        <f>BC42/1000</f>
        <v>2.5402267035037274</v>
      </c>
      <c r="F42" s="5">
        <f>BD42/1000</f>
        <v>3.0205876899129702</v>
      </c>
      <c r="G42" s="5">
        <f>BE42/1000</f>
        <v>3.8808002940037372</v>
      </c>
      <c r="H42" s="5">
        <f>BF42/1000</f>
        <v>4.7298716098129283</v>
      </c>
      <c r="I42" s="5">
        <f>BG42/1000</f>
        <v>3.6338800367941402</v>
      </c>
      <c r="J42" s="5">
        <f>BH42/1000</f>
        <v>5.4350723853243084</v>
      </c>
      <c r="K42" s="5">
        <f>BI42/1000</f>
        <v>7.3097195297108764</v>
      </c>
      <c r="L42" s="5">
        <f>BJ42/1000</f>
        <v>7.7397266239431941</v>
      </c>
      <c r="M42" s="5"/>
      <c r="N42" s="5">
        <f>BL42/1000</f>
        <v>3.2322669172452252</v>
      </c>
      <c r="O42" s="5">
        <f>BM42/1000</f>
        <v>4.9980683556779075</v>
      </c>
      <c r="P42" s="5">
        <f>BN42/1000</f>
        <v>5.4885535085381498</v>
      </c>
      <c r="Q42" s="5">
        <f>BO42/1000</f>
        <v>6.8962542142087786</v>
      </c>
      <c r="R42" s="5">
        <f>BP42/1000</f>
        <v>7.7549311522636772</v>
      </c>
      <c r="S42" s="5">
        <f>BQ42/1000</f>
        <v>11.250322636065343</v>
      </c>
      <c r="T42" s="5">
        <f>BR42/1000</f>
        <v>9.0251938779045897</v>
      </c>
      <c r="U42" s="5">
        <f>BS42/1000</f>
        <v>11.503502990481284</v>
      </c>
      <c r="V42" s="5">
        <f>BT42/1000</f>
        <v>13.740489058238369</v>
      </c>
      <c r="W42" s="5">
        <f>BU42/1000</f>
        <v>14.450757956078677</v>
      </c>
      <c r="X42" s="1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Y42" t="s">
        <v>14</v>
      </c>
      <c r="AZ42" t="s">
        <v>9</v>
      </c>
      <c r="BA42" s="5">
        <v>2157.0727068899505</v>
      </c>
      <c r="BB42" s="5">
        <v>2399.4797481068399</v>
      </c>
      <c r="BC42" s="5">
        <v>2540.2267035037275</v>
      </c>
      <c r="BD42" s="5">
        <v>3020.5876899129703</v>
      </c>
      <c r="BE42" s="5">
        <v>3880.8002940037372</v>
      </c>
      <c r="BF42" s="5">
        <v>4729.871609812928</v>
      </c>
      <c r="BG42" s="5">
        <v>3633.8800367941403</v>
      </c>
      <c r="BH42" s="5">
        <v>5435.072385324308</v>
      </c>
      <c r="BI42" s="5">
        <v>7309.7195297108765</v>
      </c>
      <c r="BJ42" s="5">
        <v>7739.7266239431938</v>
      </c>
      <c r="BK42" s="5"/>
      <c r="BL42" s="5">
        <v>3232.2669172452252</v>
      </c>
      <c r="BM42" s="5">
        <v>4998.0683556779077</v>
      </c>
      <c r="BN42" s="5">
        <v>5488.5535085381498</v>
      </c>
      <c r="BO42" s="5">
        <v>6896.2542142087786</v>
      </c>
      <c r="BP42" s="5">
        <v>7754.9311522636772</v>
      </c>
      <c r="BQ42" s="5">
        <v>11250.322636065343</v>
      </c>
      <c r="BR42" s="5">
        <v>9025.1938779045904</v>
      </c>
      <c r="BS42" s="5">
        <v>11503.502990481284</v>
      </c>
      <c r="BT42" s="5">
        <v>13740.489058238369</v>
      </c>
      <c r="BU42" s="5">
        <v>14450.757956078676</v>
      </c>
    </row>
    <row r="43" spans="1:73" x14ac:dyDescent="0.25">
      <c r="A43" t="s">
        <v>14</v>
      </c>
      <c r="B43" t="s">
        <v>10</v>
      </c>
      <c r="C43" s="5">
        <f>BA43/1000</f>
        <v>0.48458969281892245</v>
      </c>
      <c r="D43" s="5">
        <f>BB43/1000</f>
        <v>0.60029568671437872</v>
      </c>
      <c r="E43" s="5">
        <f>BC43/1000</f>
        <v>0.75898601188705461</v>
      </c>
      <c r="F43" s="5">
        <f>BD43/1000</f>
        <v>0.76999113977978129</v>
      </c>
      <c r="G43" s="5">
        <f>BE43/1000</f>
        <v>0.97476679729939197</v>
      </c>
      <c r="H43" s="5">
        <f>BF43/1000</f>
        <v>1.3405131465301452</v>
      </c>
      <c r="I43" s="5">
        <f>BG43/1000</f>
        <v>1.123069021845829</v>
      </c>
      <c r="J43" s="5">
        <f>BH43/1000</f>
        <v>1.3110512306271185</v>
      </c>
      <c r="K43" s="5">
        <f>BI43/1000</f>
        <v>1.5336530762215501</v>
      </c>
      <c r="L43" s="5">
        <f>BJ43/1000</f>
        <v>1.6606382766920162</v>
      </c>
      <c r="M43" s="5"/>
      <c r="N43" s="5">
        <f>BL43/1000</f>
        <v>0.85337457043940468</v>
      </c>
      <c r="O43" s="5">
        <f>BM43/1000</f>
        <v>1.3464592324422788</v>
      </c>
      <c r="P43" s="5">
        <f>BN43/1000</f>
        <v>1.4214582999804706</v>
      </c>
      <c r="Q43" s="5">
        <f>BO43/1000</f>
        <v>1.4535824176286902</v>
      </c>
      <c r="R43" s="5">
        <f>BP43/1000</f>
        <v>1.709440738314927</v>
      </c>
      <c r="S43" s="5">
        <f>BQ43/1000</f>
        <v>2.2206414222805626</v>
      </c>
      <c r="T43" s="5">
        <f>BR43/1000</f>
        <v>2.0792457015272126</v>
      </c>
      <c r="U43" s="5">
        <f>BS43/1000</f>
        <v>2.2564337748544663</v>
      </c>
      <c r="V43" s="5">
        <f>BT43/1000</f>
        <v>2.6217734806543245</v>
      </c>
      <c r="W43" s="5">
        <f>BU43/1000</f>
        <v>2.4979475495064651</v>
      </c>
      <c r="X43" s="1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Y43" t="s">
        <v>14</v>
      </c>
      <c r="AZ43" t="s">
        <v>10</v>
      </c>
      <c r="BA43" s="5">
        <v>484.58969281892246</v>
      </c>
      <c r="BB43" s="5">
        <v>600.29568671437869</v>
      </c>
      <c r="BC43" s="5">
        <v>758.98601188705459</v>
      </c>
      <c r="BD43" s="5">
        <v>769.99113977978129</v>
      </c>
      <c r="BE43" s="5">
        <v>974.76679729939201</v>
      </c>
      <c r="BF43" s="5">
        <v>1340.5131465301451</v>
      </c>
      <c r="BG43" s="5">
        <v>1123.069021845829</v>
      </c>
      <c r="BH43" s="5">
        <v>1311.0512306271185</v>
      </c>
      <c r="BI43" s="5">
        <v>1533.65307622155</v>
      </c>
      <c r="BJ43" s="5">
        <v>1660.6382766920162</v>
      </c>
      <c r="BK43" s="5"/>
      <c r="BL43" s="5">
        <v>853.37457043940469</v>
      </c>
      <c r="BM43" s="5">
        <v>1346.4592324422788</v>
      </c>
      <c r="BN43" s="5">
        <v>1421.4582999804707</v>
      </c>
      <c r="BO43" s="5">
        <v>1453.5824176286903</v>
      </c>
      <c r="BP43" s="5">
        <v>1709.4407383149271</v>
      </c>
      <c r="BQ43" s="5">
        <v>2220.6414222805624</v>
      </c>
      <c r="BR43" s="5">
        <v>2079.2457015272125</v>
      </c>
      <c r="BS43" s="5">
        <v>2256.4337748544663</v>
      </c>
      <c r="BT43" s="5">
        <v>2621.7734806543244</v>
      </c>
      <c r="BU43" s="5">
        <v>2497.9475495064653</v>
      </c>
    </row>
    <row r="44" spans="1:73" x14ac:dyDescent="0.25">
      <c r="A44" t="s">
        <v>14</v>
      </c>
      <c r="B44" t="s">
        <v>11</v>
      </c>
      <c r="C44" s="5">
        <f>BA44/1000</f>
        <v>0.11100644301783737</v>
      </c>
      <c r="D44" s="5">
        <f>BB44/1000</f>
        <v>0.3856712064956424</v>
      </c>
      <c r="E44" s="5">
        <f>BC44/1000</f>
        <v>0.58419489928054846</v>
      </c>
      <c r="F44" s="5">
        <f>BD44/1000</f>
        <v>0.68996087555074948</v>
      </c>
      <c r="G44" s="5">
        <f>BE44/1000</f>
        <v>1.9545748606910178</v>
      </c>
      <c r="H44" s="5">
        <f>BF44/1000</f>
        <v>3.5032894545046052</v>
      </c>
      <c r="I44" s="5">
        <f>BG44/1000</f>
        <v>2.0630408705359251</v>
      </c>
      <c r="J44" s="5">
        <f>BH44/1000</f>
        <v>3.1664204586494575</v>
      </c>
      <c r="K44" s="5">
        <f>BI44/1000</f>
        <v>3.105110768206973</v>
      </c>
      <c r="L44" s="5">
        <f>BJ44/1000</f>
        <v>4.2579515725870127</v>
      </c>
      <c r="M44" s="5"/>
      <c r="N44" s="5">
        <f>BL44/1000</f>
        <v>0.88517716819924286</v>
      </c>
      <c r="O44" s="5">
        <f>BM44/1000</f>
        <v>1.0661633608920549</v>
      </c>
      <c r="P44" s="5">
        <f>BN44/1000</f>
        <v>1.3236724105468312</v>
      </c>
      <c r="Q44" s="5">
        <f>BO44/1000</f>
        <v>1.7863728588079739</v>
      </c>
      <c r="R44" s="5">
        <f>BP44/1000</f>
        <v>2.3805135610640042</v>
      </c>
      <c r="S44" s="5">
        <f>BQ44/1000</f>
        <v>3.1829516049841722</v>
      </c>
      <c r="T44" s="5">
        <f>BR44/1000</f>
        <v>2.2888046002004629</v>
      </c>
      <c r="U44" s="5">
        <f>BS44/1000</f>
        <v>2.8679604128915317</v>
      </c>
      <c r="V44" s="5">
        <f>BT44/1000</f>
        <v>3.4775173096795902</v>
      </c>
      <c r="W44" s="5">
        <f>BU44/1000</f>
        <v>4.5396680056549767</v>
      </c>
      <c r="X44" s="1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Y44" t="s">
        <v>14</v>
      </c>
      <c r="AZ44" t="s">
        <v>11</v>
      </c>
      <c r="BA44" s="5">
        <v>111.00644301783737</v>
      </c>
      <c r="BB44" s="5">
        <v>385.67120649564242</v>
      </c>
      <c r="BC44" s="5">
        <v>584.1948992805485</v>
      </c>
      <c r="BD44" s="5">
        <v>689.96087555074951</v>
      </c>
      <c r="BE44" s="5">
        <v>1954.5748606910179</v>
      </c>
      <c r="BF44" s="5">
        <v>3503.2894545046051</v>
      </c>
      <c r="BG44" s="5">
        <v>2063.040870535925</v>
      </c>
      <c r="BH44" s="5">
        <v>3166.4204586494575</v>
      </c>
      <c r="BI44" s="5">
        <v>3105.1107682069728</v>
      </c>
      <c r="BJ44" s="5">
        <v>4257.9515725870124</v>
      </c>
      <c r="BK44" s="5"/>
      <c r="BL44" s="5">
        <v>885.17716819924283</v>
      </c>
      <c r="BM44" s="5">
        <v>1066.1633608920549</v>
      </c>
      <c r="BN44" s="5">
        <v>1323.6724105468311</v>
      </c>
      <c r="BO44" s="5">
        <v>1786.3728588079739</v>
      </c>
      <c r="BP44" s="5">
        <v>2380.5135610640041</v>
      </c>
      <c r="BQ44" s="5">
        <v>3182.9516049841723</v>
      </c>
      <c r="BR44" s="5">
        <v>2288.804600200463</v>
      </c>
      <c r="BS44" s="5">
        <v>2867.9604128915316</v>
      </c>
      <c r="BT44" s="5">
        <v>3477.5173096795902</v>
      </c>
      <c r="BU44" s="5">
        <v>4539.6680056549767</v>
      </c>
    </row>
    <row r="45" spans="1:73" x14ac:dyDescent="0.25">
      <c r="A45" t="s">
        <v>14</v>
      </c>
      <c r="B45" t="s">
        <v>12</v>
      </c>
      <c r="C45" s="5">
        <f>BA45/1000</f>
        <v>0.71192410133187944</v>
      </c>
      <c r="D45" s="5">
        <f>BB45/1000</f>
        <v>0.96811531224481151</v>
      </c>
      <c r="E45" s="5">
        <f>BC45/1000</f>
        <v>0.82117043483951002</v>
      </c>
      <c r="F45" s="5">
        <f>BD45/1000</f>
        <v>1.7235671463172655</v>
      </c>
      <c r="G45" s="5">
        <f>BE45/1000</f>
        <v>2.0370905597854114</v>
      </c>
      <c r="H45" s="5">
        <f>BF45/1000</f>
        <v>2.195616283103802</v>
      </c>
      <c r="I45" s="5">
        <f>BG45/1000</f>
        <v>2.3830357576792771</v>
      </c>
      <c r="J45" s="5">
        <f>BH45/1000</f>
        <v>3.1148126560824392</v>
      </c>
      <c r="K45" s="5">
        <f>BI45/1000</f>
        <v>4.0204078780130299</v>
      </c>
      <c r="L45" s="5">
        <f>BJ45/1000</f>
        <v>4.661136601081898</v>
      </c>
      <c r="M45" s="5"/>
      <c r="N45" s="5">
        <f>BL45/1000</f>
        <v>0.73746182665875093</v>
      </c>
      <c r="O45" s="5">
        <f>BM45/1000</f>
        <v>1.0109452629112441</v>
      </c>
      <c r="P45" s="5">
        <f>BN45/1000</f>
        <v>1.1921976693263237</v>
      </c>
      <c r="Q45" s="5">
        <f>BO45/1000</f>
        <v>1.3207766375358081</v>
      </c>
      <c r="R45" s="5">
        <f>BP45/1000</f>
        <v>1.5937933789674223</v>
      </c>
      <c r="S45" s="5">
        <f>BQ45/1000</f>
        <v>2.0087909563535971</v>
      </c>
      <c r="T45" s="5">
        <f>BR45/1000</f>
        <v>1.7587875694443098</v>
      </c>
      <c r="U45" s="5">
        <f>BS45/1000</f>
        <v>2.0927979226247659</v>
      </c>
      <c r="V45" s="5">
        <f>BT45/1000</f>
        <v>2.1597785938345373</v>
      </c>
      <c r="W45" s="5">
        <f>BU45/1000</f>
        <v>2.5077561928739156</v>
      </c>
      <c r="X45" s="1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Y45" t="s">
        <v>14</v>
      </c>
      <c r="AZ45" t="s">
        <v>12</v>
      </c>
      <c r="BA45" s="5">
        <v>711.92410133187946</v>
      </c>
      <c r="BB45" s="5">
        <v>968.11531224481155</v>
      </c>
      <c r="BC45" s="5">
        <v>821.17043483950999</v>
      </c>
      <c r="BD45" s="5">
        <v>1723.5671463172655</v>
      </c>
      <c r="BE45" s="5">
        <v>2037.0905597854114</v>
      </c>
      <c r="BF45" s="5">
        <v>2195.6162831038018</v>
      </c>
      <c r="BG45" s="5">
        <v>2383.0357576792771</v>
      </c>
      <c r="BH45" s="5">
        <v>3114.8126560824394</v>
      </c>
      <c r="BI45" s="5">
        <v>4020.4078780130303</v>
      </c>
      <c r="BJ45" s="5">
        <v>4661.1366010818983</v>
      </c>
      <c r="BK45" s="5"/>
      <c r="BL45" s="5">
        <v>737.46182665875097</v>
      </c>
      <c r="BM45" s="5">
        <v>1010.9452629112441</v>
      </c>
      <c r="BN45" s="5">
        <v>1192.1976693263236</v>
      </c>
      <c r="BO45" s="5">
        <v>1320.776637535808</v>
      </c>
      <c r="BP45" s="5">
        <v>1593.7933789674223</v>
      </c>
      <c r="BQ45" s="5">
        <v>2008.7909563535973</v>
      </c>
      <c r="BR45" s="5">
        <v>1758.7875694443098</v>
      </c>
      <c r="BS45" s="5">
        <v>2092.7979226247658</v>
      </c>
      <c r="BT45" s="5">
        <v>2159.7785938345373</v>
      </c>
      <c r="BU45" s="5">
        <v>2507.7561928739156</v>
      </c>
    </row>
    <row r="46" spans="1:73" x14ac:dyDescent="0.25">
      <c r="A46" t="s">
        <v>14</v>
      </c>
      <c r="B46" t="s">
        <v>13</v>
      </c>
      <c r="C46" s="5">
        <f>BA46/1000</f>
        <v>0.4075671615645336</v>
      </c>
      <c r="D46" s="5">
        <f>BB46/1000</f>
        <v>0.47111860886367457</v>
      </c>
      <c r="E46" s="5">
        <f>BC46/1000</f>
        <v>0.57496297941027552</v>
      </c>
      <c r="F46" s="5">
        <f>BD46/1000</f>
        <v>0.57764764669034963</v>
      </c>
      <c r="G46" s="5">
        <f>BE46/1000</f>
        <v>0.7777252768727646</v>
      </c>
      <c r="H46" s="5">
        <f>BF46/1000</f>
        <v>1.0084249974173862</v>
      </c>
      <c r="I46" s="5">
        <f>BG46/1000</f>
        <v>0.88147378753185079</v>
      </c>
      <c r="J46" s="5">
        <f>BH46/1000</f>
        <v>0.96347019425821678</v>
      </c>
      <c r="K46" s="5">
        <f>BI46/1000</f>
        <v>1.0972690281361184</v>
      </c>
      <c r="L46" s="5">
        <f>BJ46/1000</f>
        <v>1.2078251008018583</v>
      </c>
      <c r="M46" s="5"/>
      <c r="N46" s="5">
        <f>BL46/1000</f>
        <v>0.38938145412071451</v>
      </c>
      <c r="O46" s="5">
        <f>BM46/1000</f>
        <v>0.79331354734030279</v>
      </c>
      <c r="P46" s="5">
        <f>BN46/1000</f>
        <v>0.90634046880313091</v>
      </c>
      <c r="Q46" s="5">
        <f>BO46/1000</f>
        <v>0.95211741696144736</v>
      </c>
      <c r="R46" s="5">
        <f>BP46/1000</f>
        <v>1.1465281286493434</v>
      </c>
      <c r="S46" s="5">
        <f>BQ46/1000</f>
        <v>1.4947892202988737</v>
      </c>
      <c r="T46" s="5">
        <f>BR46/1000</f>
        <v>1.4734856546467658</v>
      </c>
      <c r="U46" s="5">
        <f>BS46/1000</f>
        <v>1.4469473568872817</v>
      </c>
      <c r="V46" s="5">
        <f>BT46/1000</f>
        <v>1.7342471654593679</v>
      </c>
      <c r="W46" s="5">
        <f>BU46/1000</f>
        <v>1.5028866632512488</v>
      </c>
      <c r="X46" s="1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Y46" t="s">
        <v>14</v>
      </c>
      <c r="AZ46" t="s">
        <v>13</v>
      </c>
      <c r="BA46" s="5">
        <v>407.56716156453359</v>
      </c>
      <c r="BB46" s="5">
        <v>471.11860886367458</v>
      </c>
      <c r="BC46" s="5">
        <v>574.96297941027547</v>
      </c>
      <c r="BD46" s="5">
        <v>577.64764669034957</v>
      </c>
      <c r="BE46" s="5">
        <v>777.72527687276465</v>
      </c>
      <c r="BF46" s="5">
        <v>1008.4249974173862</v>
      </c>
      <c r="BG46" s="5">
        <v>881.4737875318508</v>
      </c>
      <c r="BH46" s="5">
        <v>963.47019425821679</v>
      </c>
      <c r="BI46" s="5">
        <v>1097.2690281361183</v>
      </c>
      <c r="BJ46" s="5">
        <v>1207.8251008018583</v>
      </c>
      <c r="BK46" s="5"/>
      <c r="BL46" s="5">
        <v>389.38145412071452</v>
      </c>
      <c r="BM46" s="5">
        <v>793.31354734030276</v>
      </c>
      <c r="BN46" s="5">
        <v>906.34046880313088</v>
      </c>
      <c r="BO46" s="5">
        <v>952.11741696144736</v>
      </c>
      <c r="BP46" s="5">
        <v>1146.5281286493434</v>
      </c>
      <c r="BQ46" s="5">
        <v>1494.7892202988737</v>
      </c>
      <c r="BR46" s="5">
        <v>1473.4856546467659</v>
      </c>
      <c r="BS46" s="5">
        <v>1446.9473568872818</v>
      </c>
      <c r="BT46" s="5">
        <v>1734.2471654593678</v>
      </c>
      <c r="BU46" s="5">
        <v>1502.8866632512488</v>
      </c>
    </row>
    <row r="47" spans="1:73" x14ac:dyDescent="0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1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73" x14ac:dyDescent="0.25">
      <c r="A48" t="s">
        <v>14</v>
      </c>
      <c r="B48" t="s">
        <v>3</v>
      </c>
      <c r="C48" s="5">
        <f>BA48/1000</f>
        <v>63.167820559024193</v>
      </c>
      <c r="D48" s="5">
        <f>BB48/1000</f>
        <v>82.819945952669698</v>
      </c>
      <c r="E48" s="5">
        <f>BC48/1000</f>
        <v>100.38428569083089</v>
      </c>
      <c r="F48" s="5">
        <f>BD48/1000</f>
        <v>121.43145178324707</v>
      </c>
      <c r="G48" s="5">
        <f>BE48/1000</f>
        <v>146.49552965551189</v>
      </c>
      <c r="H48" s="5">
        <f>BF48/1000</f>
        <v>192.38629626684701</v>
      </c>
      <c r="I48" s="5">
        <f>BG48/1000</f>
        <v>135.02904047745253</v>
      </c>
      <c r="J48" s="5">
        <f>BH48/1000</f>
        <v>170.3342998884724</v>
      </c>
      <c r="K48" s="5">
        <f>BI48/1000</f>
        <v>228.81138640358967</v>
      </c>
      <c r="L48" s="5">
        <f>BJ48/1000</f>
        <v>241.27422228455774</v>
      </c>
      <c r="M48" s="5"/>
      <c r="N48" s="5">
        <f>BL48/1000</f>
        <v>51.280319164852344</v>
      </c>
      <c r="O48" s="5">
        <f>BM48/1000</f>
        <v>68.200647107621052</v>
      </c>
      <c r="P48" s="5">
        <f>BN48/1000</f>
        <v>76.291263314330408</v>
      </c>
      <c r="Q48" s="5">
        <f>BO48/1000</f>
        <v>96.505291906479414</v>
      </c>
      <c r="R48" s="5">
        <f>BP48/1000</f>
        <v>114.7911517464474</v>
      </c>
      <c r="S48" s="5">
        <f>BQ48/1000</f>
        <v>141.37561485908589</v>
      </c>
      <c r="T48" s="5">
        <f>BR48/1000</f>
        <v>108.35972664218507</v>
      </c>
      <c r="U48" s="5">
        <f>BS48/1000</f>
        <v>129.205805632524</v>
      </c>
      <c r="V48" s="5">
        <f>BT48/1000</f>
        <v>163.91443684636928</v>
      </c>
      <c r="W48" s="5">
        <f>BU48/1000</f>
        <v>171.99860378448199</v>
      </c>
      <c r="X48" s="1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Y48" t="s">
        <v>14</v>
      </c>
      <c r="AZ48" t="s">
        <v>3</v>
      </c>
      <c r="BA48" s="4">
        <v>63167.820559024192</v>
      </c>
      <c r="BB48" s="4">
        <v>82819.945952669703</v>
      </c>
      <c r="BC48" s="4">
        <v>100384.28569083089</v>
      </c>
      <c r="BD48" s="4">
        <v>121431.45178324707</v>
      </c>
      <c r="BE48" s="4">
        <v>146495.5296555119</v>
      </c>
      <c r="BF48" s="4">
        <v>192386.296266847</v>
      </c>
      <c r="BG48" s="4">
        <v>135029.04047745254</v>
      </c>
      <c r="BH48" s="4">
        <v>170334.29988847239</v>
      </c>
      <c r="BI48" s="4">
        <v>228811.38640358965</v>
      </c>
      <c r="BJ48" s="4">
        <v>241274.22228455773</v>
      </c>
      <c r="BL48" s="4">
        <v>51280.319164852343</v>
      </c>
      <c r="BM48" s="4">
        <v>68200.647107621058</v>
      </c>
      <c r="BN48" s="4">
        <v>76291.263314330412</v>
      </c>
      <c r="BO48" s="4">
        <v>96505.291906479411</v>
      </c>
      <c r="BP48" s="4">
        <v>114791.1517464474</v>
      </c>
      <c r="BQ48" s="4">
        <v>141375.61485908588</v>
      </c>
      <c r="BR48" s="4">
        <v>108359.72664218507</v>
      </c>
      <c r="BS48" s="4">
        <v>129205.805632524</v>
      </c>
      <c r="BT48" s="4">
        <v>163914.4368463693</v>
      </c>
      <c r="BU48" s="4">
        <v>171998.60378448199</v>
      </c>
    </row>
    <row r="49" spans="1:73" x14ac:dyDescent="0.25">
      <c r="B49" s="1" t="s">
        <v>29</v>
      </c>
      <c r="C49" s="5">
        <f>BA49/1000</f>
        <v>5.6632881380109561</v>
      </c>
      <c r="D49" s="5">
        <f>BB49/1000</f>
        <v>6.65379327738437</v>
      </c>
      <c r="E49" s="5">
        <f>BC49/1000</f>
        <v>7.7984561394114067</v>
      </c>
      <c r="F49" s="5">
        <f>BD49/1000</f>
        <v>8.7002294941091947</v>
      </c>
      <c r="G49" s="5">
        <f>BE49/1000</f>
        <v>11.883599186958888</v>
      </c>
      <c r="H49" s="5">
        <f>BF49/1000</f>
        <v>15.985322689122043</v>
      </c>
      <c r="I49" s="5">
        <f>BG49/1000</f>
        <v>11.984725383658146</v>
      </c>
      <c r="J49" s="5">
        <f>BH49/1000</f>
        <v>14.599257682193855</v>
      </c>
      <c r="K49" s="5">
        <f>BI49/1000</f>
        <v>18.843006746006878</v>
      </c>
      <c r="L49" s="5">
        <f>BJ49/1000</f>
        <v>21.633041544554278</v>
      </c>
      <c r="M49" s="5"/>
      <c r="N49" s="5">
        <f>BL49/1000</f>
        <v>4.8797707695812704</v>
      </c>
      <c r="O49" s="5">
        <f>BM49/1000</f>
        <v>7.1295687750229888</v>
      </c>
      <c r="P49" s="5">
        <f>BN49/1000</f>
        <v>7.9260173490696868</v>
      </c>
      <c r="Q49" s="5">
        <f>BO49/1000</f>
        <v>9.8359747890087128</v>
      </c>
      <c r="R49" s="5">
        <f>BP49/1000</f>
        <v>12.647001396306054</v>
      </c>
      <c r="S49" s="5">
        <f>BQ49/1000</f>
        <v>16.787887850276263</v>
      </c>
      <c r="T49" s="5">
        <f>BR49/1000</f>
        <v>12.465785926498414</v>
      </c>
      <c r="U49" s="5">
        <f>BS49/1000</f>
        <v>16.157758420235897</v>
      </c>
      <c r="V49" s="5">
        <f>BT49/1000</f>
        <v>19.965410090830208</v>
      </c>
      <c r="W49" s="5">
        <f>BU49/1000</f>
        <v>23.211419632016433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Y49" t="s">
        <v>14</v>
      </c>
      <c r="AZ49" t="s">
        <v>18</v>
      </c>
      <c r="BA49" s="5">
        <v>5663.2881380109557</v>
      </c>
      <c r="BB49" s="5">
        <v>6653.7932773843704</v>
      </c>
      <c r="BC49" s="5">
        <v>7798.4561394114071</v>
      </c>
      <c r="BD49" s="5">
        <v>8700.229494109195</v>
      </c>
      <c r="BE49" s="5">
        <v>11883.599186958887</v>
      </c>
      <c r="BF49" s="5">
        <v>15985.322689122044</v>
      </c>
      <c r="BG49" s="5">
        <v>11984.725383658146</v>
      </c>
      <c r="BH49" s="5">
        <v>14599.257682193855</v>
      </c>
      <c r="BI49" s="5">
        <v>18843.006746006879</v>
      </c>
      <c r="BJ49" s="5">
        <v>21633.041544554279</v>
      </c>
      <c r="BK49" s="5"/>
      <c r="BL49" s="5">
        <v>4879.7707695812705</v>
      </c>
      <c r="BM49" s="5">
        <v>7129.568775022989</v>
      </c>
      <c r="BN49" s="5">
        <v>7926.017349069687</v>
      </c>
      <c r="BO49" s="5">
        <v>9835.9747890087128</v>
      </c>
      <c r="BP49" s="5">
        <v>12647.001396306054</v>
      </c>
      <c r="BQ49" s="5">
        <v>16787.887850276264</v>
      </c>
      <c r="BR49" s="5">
        <v>12465.785926498414</v>
      </c>
      <c r="BS49" s="5">
        <v>16157.758420235896</v>
      </c>
      <c r="BT49" s="5">
        <v>19965.410090830206</v>
      </c>
      <c r="BU49" s="5">
        <v>23211.419632016434</v>
      </c>
    </row>
    <row r="50" spans="1:73" x14ac:dyDescent="0.25">
      <c r="B50" s="1" t="s">
        <v>2</v>
      </c>
      <c r="C50" s="5">
        <f>BA50/1000</f>
        <v>6.9610594931264922</v>
      </c>
      <c r="D50" s="5">
        <f>BB50/1000</f>
        <v>8.2817690716199426</v>
      </c>
      <c r="E50" s="5">
        <f>BC50/1000</f>
        <v>9.5088567631620968</v>
      </c>
      <c r="F50" s="5">
        <f>BD50/1000</f>
        <v>11.370803058879066</v>
      </c>
      <c r="G50" s="5">
        <f>BE50/1000</f>
        <v>14.994551595960518</v>
      </c>
      <c r="H50" s="5">
        <f>BF50/1000</f>
        <v>19.743936360566341</v>
      </c>
      <c r="I50" s="5">
        <f>BG50/1000</f>
        <v>15.752148429613216</v>
      </c>
      <c r="J50" s="5">
        <f>BH50/1000</f>
        <v>19.665340317189997</v>
      </c>
      <c r="K50" s="5">
        <f>BI50/1000</f>
        <v>25.566585848595221</v>
      </c>
      <c r="L50" s="5">
        <f>BJ50/1000</f>
        <v>28.762268056623864</v>
      </c>
      <c r="M50" s="5"/>
      <c r="N50" s="5">
        <f>BL50/1000</f>
        <v>6.5315438846181335</v>
      </c>
      <c r="O50" s="5">
        <f>BM50/1000</f>
        <v>9.4517142156510427</v>
      </c>
      <c r="P50" s="5">
        <f>BN50/1000</f>
        <v>10.823188101044007</v>
      </c>
      <c r="Q50" s="5">
        <f>BO50/1000</f>
        <v>12.820217930658625</v>
      </c>
      <c r="R50" s="5">
        <f>BP50/1000</f>
        <v>16.294384448797867</v>
      </c>
      <c r="S50" s="5">
        <f>BQ50/1000</f>
        <v>22.102278214493055</v>
      </c>
      <c r="T50" s="5">
        <f>BR50/1000</f>
        <v>16.914608988005039</v>
      </c>
      <c r="U50" s="5">
        <f>BS50/1000</f>
        <v>21.222340101637336</v>
      </c>
      <c r="V50" s="5">
        <f>BT50/1000</f>
        <v>25.56146804136263</v>
      </c>
      <c r="W50" s="5">
        <f>BU50/1000</f>
        <v>28.893341853443385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Y50" t="s">
        <v>14</v>
      </c>
      <c r="AZ50" s="1" t="s">
        <v>2</v>
      </c>
      <c r="BA50" s="5">
        <v>6961.0594931264923</v>
      </c>
      <c r="BB50" s="5">
        <v>8281.7690716199431</v>
      </c>
      <c r="BC50" s="5">
        <v>9508.8567631620972</v>
      </c>
      <c r="BD50" s="5">
        <v>11370.803058879066</v>
      </c>
      <c r="BE50" s="5">
        <v>14994.551595960518</v>
      </c>
      <c r="BF50" s="5">
        <v>19743.936360566342</v>
      </c>
      <c r="BG50" s="5">
        <v>15752.148429613217</v>
      </c>
      <c r="BH50" s="5">
        <v>19665.340317189999</v>
      </c>
      <c r="BI50" s="5">
        <v>25566.585848595219</v>
      </c>
      <c r="BJ50" s="5">
        <v>28762.268056623863</v>
      </c>
      <c r="BK50" s="5"/>
      <c r="BL50" s="5">
        <v>6531.5438846181332</v>
      </c>
      <c r="BM50" s="5">
        <v>9451.7142156510436</v>
      </c>
      <c r="BN50" s="5">
        <v>10823.188101044007</v>
      </c>
      <c r="BO50" s="5">
        <v>12820.217930658626</v>
      </c>
      <c r="BP50" s="5">
        <v>16294.384448797868</v>
      </c>
      <c r="BQ50" s="5">
        <v>22102.278214493053</v>
      </c>
      <c r="BR50" s="5">
        <v>16914.608988005039</v>
      </c>
      <c r="BS50" s="5">
        <v>21222.340101637335</v>
      </c>
      <c r="BT50" s="5">
        <v>25561.46804136263</v>
      </c>
      <c r="BU50" s="5">
        <v>28893.341853443384</v>
      </c>
    </row>
    <row r="51" spans="1:73" x14ac:dyDescent="0.25">
      <c r="A51" t="s">
        <v>14</v>
      </c>
      <c r="B51" s="1" t="s">
        <v>27</v>
      </c>
      <c r="C51" s="5">
        <f>BA51/1000</f>
        <v>24.848694050571897</v>
      </c>
      <c r="D51" s="5">
        <f>BB51/1000</f>
        <v>30.750714883987694</v>
      </c>
      <c r="E51" s="5">
        <f>BC51/1000</f>
        <v>36.020585737540102</v>
      </c>
      <c r="F51" s="5">
        <f>BD51/1000</f>
        <v>38.486888095000005</v>
      </c>
      <c r="G51" s="5">
        <f>BE51/1000</f>
        <v>46.087240899999998</v>
      </c>
      <c r="H51" s="5">
        <f>BF51/1000</f>
        <v>56.397041299999998</v>
      </c>
      <c r="I51" s="5">
        <f>BG51/1000</f>
        <v>40.213585700000003</v>
      </c>
      <c r="J51" s="5">
        <f>BH51/1000</f>
        <v>40.439583200000001</v>
      </c>
      <c r="K51" s="5">
        <f>BI51/1000</f>
        <v>53.159391399999997</v>
      </c>
      <c r="L51" s="5">
        <f>BJ51/1000</f>
        <v>47.948550699999998</v>
      </c>
      <c r="M51" s="5"/>
      <c r="N51" s="5">
        <f>BL51/1000</f>
        <v>21.30396633942032</v>
      </c>
      <c r="O51" s="5">
        <f>BM51/1000</f>
        <v>25.871337804404671</v>
      </c>
      <c r="P51" s="5">
        <f>BN51/1000</f>
        <v>29.396393525235926</v>
      </c>
      <c r="Q51" s="5">
        <f>BO51/1000</f>
        <v>33.424579100000003</v>
      </c>
      <c r="R51" s="5">
        <f>BP51/1000</f>
        <v>39.1103083</v>
      </c>
      <c r="S51" s="5">
        <f>BQ51/1000</f>
        <v>45.082259200000003</v>
      </c>
      <c r="T51" s="5">
        <f>BR51/1000</f>
        <v>35.638939200000003</v>
      </c>
      <c r="U51" s="5">
        <f>BS51/1000</f>
        <v>37.294811000000003</v>
      </c>
      <c r="V51" s="5">
        <f>BT51/1000</f>
        <v>46.896350699999999</v>
      </c>
      <c r="W51" s="5">
        <f>BU51/1000</f>
        <v>45.680818000000002</v>
      </c>
      <c r="X51" s="1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Y51" t="s">
        <v>14</v>
      </c>
      <c r="AZ51" s="1" t="s">
        <v>27</v>
      </c>
      <c r="BA51" s="4">
        <v>24848.694050571896</v>
      </c>
      <c r="BB51" s="4">
        <v>30750.714883987694</v>
      </c>
      <c r="BC51" s="4">
        <v>36020.585737540103</v>
      </c>
      <c r="BD51" s="4">
        <v>38486.888095000002</v>
      </c>
      <c r="BE51" s="4">
        <v>46087.240899999997</v>
      </c>
      <c r="BF51" s="4">
        <v>56397.041299999997</v>
      </c>
      <c r="BG51" s="4">
        <v>40213.585700000003</v>
      </c>
      <c r="BH51" s="4">
        <v>40439.583200000001</v>
      </c>
      <c r="BI51" s="4">
        <v>53159.3914</v>
      </c>
      <c r="BJ51" s="4">
        <v>47948.5507</v>
      </c>
      <c r="BL51" s="4">
        <v>21303.96633942032</v>
      </c>
      <c r="BM51" s="4">
        <v>25871.337804404673</v>
      </c>
      <c r="BN51" s="4">
        <v>29396.393525235926</v>
      </c>
      <c r="BO51" s="4">
        <v>33424.579100000003</v>
      </c>
      <c r="BP51" s="4">
        <v>39110.308299999997</v>
      </c>
      <c r="BQ51" s="4">
        <v>45082.2592</v>
      </c>
      <c r="BR51" s="4">
        <v>35638.939200000001</v>
      </c>
      <c r="BS51" s="4">
        <v>37294.811000000002</v>
      </c>
      <c r="BT51" s="4">
        <v>46896.350700000003</v>
      </c>
      <c r="BU51" s="4">
        <v>45680.817999999999</v>
      </c>
    </row>
    <row r="52" spans="1:73" x14ac:dyDescent="0.25">
      <c r="A52" t="s">
        <v>14</v>
      </c>
      <c r="B52" s="1" t="s">
        <v>15</v>
      </c>
      <c r="C52" s="5">
        <f>BA52/1000</f>
        <v>4.4059999999999997</v>
      </c>
      <c r="D52" s="5">
        <f>BB52/1000</f>
        <v>8.284357</v>
      </c>
      <c r="E52" s="5">
        <f>BC52/1000</f>
        <v>10.981704000000001</v>
      </c>
      <c r="F52" s="5">
        <f>BD52/1000</f>
        <v>16.224036999999999</v>
      </c>
      <c r="G52" s="5">
        <f>BE52/1000</f>
        <v>21.057375</v>
      </c>
      <c r="H52" s="5">
        <f>BF52/1000</f>
        <v>34.682279999999999</v>
      </c>
      <c r="I52" s="5">
        <f>BG52/1000</f>
        <v>26.678592999999999</v>
      </c>
      <c r="J52" s="5">
        <f>BH52/1000</f>
        <v>40.788734005999999</v>
      </c>
      <c r="K52" s="5">
        <f>BI52/1000</f>
        <v>64.595805466000002</v>
      </c>
      <c r="L52" s="5">
        <f>BJ52/1000</f>
        <v>86.276808430999992</v>
      </c>
      <c r="M52" s="5"/>
      <c r="N52" s="5">
        <f>BL52/1000</f>
        <v>2.8266360000000001</v>
      </c>
      <c r="O52" s="5">
        <f>BM52/1000</f>
        <v>4.1218680000000001</v>
      </c>
      <c r="P52" s="5">
        <f>BN52/1000</f>
        <v>5.383483</v>
      </c>
      <c r="Q52" s="5">
        <f>BO52/1000</f>
        <v>8.2045149999999989</v>
      </c>
      <c r="R52" s="5">
        <f>BP52/1000</f>
        <v>11.016532999999999</v>
      </c>
      <c r="S52" s="5">
        <f>BQ52/1000</f>
        <v>14.904405000000001</v>
      </c>
      <c r="T52" s="5">
        <f>BR52/1000</f>
        <v>12.897694</v>
      </c>
      <c r="U52" s="5">
        <f>BS52/1000</f>
        <v>17.215534236</v>
      </c>
      <c r="V52" s="5">
        <f>BT52/1000</f>
        <v>22.505501328999998</v>
      </c>
      <c r="W52" s="5">
        <f>BU52/1000</f>
        <v>26.564556701000001</v>
      </c>
      <c r="X52" s="1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Y52" t="s">
        <v>14</v>
      </c>
      <c r="AZ52" s="1" t="s">
        <v>15</v>
      </c>
      <c r="BA52" s="4">
        <v>4406</v>
      </c>
      <c r="BB52" s="4">
        <v>8284.357</v>
      </c>
      <c r="BC52" s="4">
        <v>10981.704</v>
      </c>
      <c r="BD52" s="4">
        <v>16224.037</v>
      </c>
      <c r="BE52" s="4">
        <v>21057.375</v>
      </c>
      <c r="BF52" s="4">
        <v>34682.28</v>
      </c>
      <c r="BG52" s="4">
        <v>26678.593000000001</v>
      </c>
      <c r="BH52" s="4">
        <v>40788.734005999999</v>
      </c>
      <c r="BI52" s="4">
        <v>64595.805465999998</v>
      </c>
      <c r="BJ52" s="4">
        <v>86276.808430999998</v>
      </c>
      <c r="BL52" s="4">
        <v>2826.636</v>
      </c>
      <c r="BM52" s="4">
        <v>4121.8680000000004</v>
      </c>
      <c r="BN52" s="4">
        <v>5383.4830000000002</v>
      </c>
      <c r="BO52" s="4">
        <v>8204.5149999999994</v>
      </c>
      <c r="BP52" s="4">
        <v>11016.532999999999</v>
      </c>
      <c r="BQ52" s="4">
        <v>14904.405000000001</v>
      </c>
      <c r="BR52" s="4">
        <v>12897.694</v>
      </c>
      <c r="BS52" s="4">
        <v>17215.534236</v>
      </c>
      <c r="BT52" s="4">
        <v>22505.501328999999</v>
      </c>
      <c r="BU52" s="4">
        <v>26564.556701000001</v>
      </c>
    </row>
    <row r="53" spans="1:73" x14ac:dyDescent="0.25">
      <c r="A53" t="s">
        <v>14</v>
      </c>
      <c r="B53" s="1" t="s">
        <v>17</v>
      </c>
      <c r="C53" s="5">
        <f>BA53/1000</f>
        <v>11.1782</v>
      </c>
      <c r="D53" s="5">
        <f>BB53/1000</f>
        <v>13.1241</v>
      </c>
      <c r="E53" s="5">
        <f>BC53/1000</f>
        <v>17.012</v>
      </c>
      <c r="F53" s="5">
        <f>BD53/1000</f>
        <v>21.7683</v>
      </c>
      <c r="G53" s="5">
        <f>BE53/1000</f>
        <v>24.259599999999999</v>
      </c>
      <c r="H53" s="5">
        <f>BF53/1000</f>
        <v>31.869400000000002</v>
      </c>
      <c r="I53" s="5">
        <f>BG53/1000</f>
        <v>17.623000000000001</v>
      </c>
      <c r="J53" s="5">
        <f>BH53/1000</f>
        <v>22.6251</v>
      </c>
      <c r="K53" s="5">
        <f>BI53/1000</f>
        <v>26.0137</v>
      </c>
      <c r="L53" s="5">
        <f>BJ53/1000</f>
        <v>20.507400000000001</v>
      </c>
      <c r="M53" s="5"/>
      <c r="N53" s="5">
        <f>BL53/1000</f>
        <v>3.7029000000000001</v>
      </c>
      <c r="O53" s="5">
        <f>BM53/1000</f>
        <v>4.3516000000000004</v>
      </c>
      <c r="P53" s="5">
        <f>BN53/1000</f>
        <v>5.4115000000000002</v>
      </c>
      <c r="Q53" s="5">
        <f>BO53/1000</f>
        <v>6.7128000000000005</v>
      </c>
      <c r="R53" s="5">
        <f>BP53/1000</f>
        <v>7.7355</v>
      </c>
      <c r="S53" s="5">
        <f>BQ53/1000</f>
        <v>9.8447999999999993</v>
      </c>
      <c r="T53" s="5">
        <f>BR53/1000</f>
        <v>7.0928000000000004</v>
      </c>
      <c r="U53" s="5">
        <f>BS53/1000</f>
        <v>7.9191000000000003</v>
      </c>
      <c r="V53" s="5">
        <f>BT53/1000</f>
        <v>10.257</v>
      </c>
      <c r="W53" s="5">
        <f>BU53/1000</f>
        <v>10.610100000000001</v>
      </c>
      <c r="X53" s="1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Y53" t="s">
        <v>14</v>
      </c>
      <c r="AZ53" s="1" t="s">
        <v>17</v>
      </c>
      <c r="BA53" s="4">
        <v>11178.2</v>
      </c>
      <c r="BB53" s="4">
        <v>13124.1</v>
      </c>
      <c r="BC53" s="4">
        <v>17012</v>
      </c>
      <c r="BD53" s="4">
        <v>21768.3</v>
      </c>
      <c r="BE53" s="4">
        <v>24259.599999999999</v>
      </c>
      <c r="BF53" s="4">
        <v>31869.4</v>
      </c>
      <c r="BG53" s="4">
        <v>17623</v>
      </c>
      <c r="BH53" s="4">
        <v>22625.1</v>
      </c>
      <c r="BI53" s="4">
        <v>26013.7</v>
      </c>
      <c r="BJ53" s="4">
        <v>20507.400000000001</v>
      </c>
      <c r="BL53" s="4">
        <v>3702.9</v>
      </c>
      <c r="BM53" s="4">
        <v>4351.6000000000004</v>
      </c>
      <c r="BN53" s="4">
        <v>5411.5</v>
      </c>
      <c r="BO53" s="4">
        <v>6712.8</v>
      </c>
      <c r="BP53" s="4">
        <v>7735.5</v>
      </c>
      <c r="BQ53" s="4">
        <v>9844.7999999999993</v>
      </c>
      <c r="BR53" s="4">
        <v>7092.8</v>
      </c>
      <c r="BS53" s="4">
        <v>7919.1</v>
      </c>
      <c r="BT53" s="4">
        <v>10257</v>
      </c>
      <c r="BU53" s="4">
        <v>10610.1</v>
      </c>
    </row>
    <row r="54" spans="1:73" x14ac:dyDescent="0.25">
      <c r="A54" t="s">
        <v>14</v>
      </c>
      <c r="B54" s="1" t="s">
        <v>16</v>
      </c>
      <c r="C54" s="5">
        <f>BA54/1000</f>
        <v>0.183154388</v>
      </c>
      <c r="D54" s="5">
        <f>BB54/1000</f>
        <v>0.18954592431999998</v>
      </c>
      <c r="E54" s="5">
        <f>BC54/1000</f>
        <v>0.245768398</v>
      </c>
      <c r="F54" s="5">
        <f>BD54/1000</f>
        <v>0.271610505</v>
      </c>
      <c r="G54" s="5">
        <f>BE54/1000</f>
        <v>0.45130978299999996</v>
      </c>
      <c r="H54" s="5">
        <f>BF54/1000</f>
        <v>0.63235583099999992</v>
      </c>
      <c r="I54" s="5">
        <f>BG54/1000</f>
        <v>0.52697803099999996</v>
      </c>
      <c r="J54" s="5">
        <f>BH54/1000</f>
        <v>0.67744792506999985</v>
      </c>
      <c r="K54" s="5">
        <f>BI54/1000</f>
        <v>0.70087544134000013</v>
      </c>
      <c r="L54" s="5">
        <f>BJ54/1000</f>
        <v>0.95703928900000002</v>
      </c>
      <c r="M54" s="5"/>
      <c r="N54" s="5">
        <f>BL54/1000</f>
        <v>4.7830663000000002E-2</v>
      </c>
      <c r="O54" s="5">
        <f>BM54/1000</f>
        <v>5.1646626000000001E-2</v>
      </c>
      <c r="P54" s="5">
        <f>BN54/1000</f>
        <v>9.5569974239999994E-2</v>
      </c>
      <c r="Q54" s="5">
        <f>BO54/1000</f>
        <v>0.17457800499999998</v>
      </c>
      <c r="R54" s="5">
        <f>BP54/1000</f>
        <v>0.12533156200000001</v>
      </c>
      <c r="S54" s="5">
        <f>BQ54/1000</f>
        <v>0.20532119800000001</v>
      </c>
      <c r="T54" s="5">
        <f>BR54/1000</f>
        <v>0.28262766299999997</v>
      </c>
      <c r="U54" s="5">
        <f>BS54/1000</f>
        <v>0.12076148588999999</v>
      </c>
      <c r="V54" s="5">
        <f>BT54/1000</f>
        <v>0.30501772061999999</v>
      </c>
      <c r="W54" s="5">
        <f>BU54/1000</f>
        <v>0.40906257699999998</v>
      </c>
      <c r="X54" s="1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Y54" t="s">
        <v>14</v>
      </c>
      <c r="AZ54" s="1" t="s">
        <v>16</v>
      </c>
      <c r="BA54" s="4">
        <v>183.15438800000001</v>
      </c>
      <c r="BB54" s="4">
        <v>189.54592431999998</v>
      </c>
      <c r="BC54" s="4">
        <v>245.76839799999999</v>
      </c>
      <c r="BD54" s="4">
        <v>271.61050499999999</v>
      </c>
      <c r="BE54" s="4">
        <v>451.30978299999998</v>
      </c>
      <c r="BF54" s="4">
        <v>632.35583099999997</v>
      </c>
      <c r="BG54" s="4">
        <v>526.97803099999999</v>
      </c>
      <c r="BH54" s="4">
        <v>677.44792506999988</v>
      </c>
      <c r="BI54" s="4">
        <v>700.87544134000018</v>
      </c>
      <c r="BJ54" s="4">
        <v>957.03928900000005</v>
      </c>
      <c r="BL54" s="4">
        <v>47.830663000000001</v>
      </c>
      <c r="BM54" s="4">
        <v>51.646625999999998</v>
      </c>
      <c r="BN54" s="4">
        <v>95.569974239999993</v>
      </c>
      <c r="BO54" s="4">
        <v>174.57800499999999</v>
      </c>
      <c r="BP54" s="4">
        <v>125.33156200000001</v>
      </c>
      <c r="BQ54" s="4">
        <v>205.32119800000001</v>
      </c>
      <c r="BR54" s="4">
        <v>282.62766299999998</v>
      </c>
      <c r="BS54" s="4">
        <v>120.76148588999999</v>
      </c>
      <c r="BT54" s="4">
        <v>305.01772061999998</v>
      </c>
      <c r="BU54" s="4">
        <v>409.06257699999998</v>
      </c>
    </row>
    <row r="55" spans="1:73" x14ac:dyDescent="0.25">
      <c r="A55" t="s">
        <v>14</v>
      </c>
      <c r="B55" s="1" t="s">
        <v>0</v>
      </c>
      <c r="C55" s="5">
        <f>BA55/1000</f>
        <v>2.1334123234733857</v>
      </c>
      <c r="D55" s="5">
        <f>BB55/1000</f>
        <v>2.3159332228627596</v>
      </c>
      <c r="E55" s="5">
        <f>BC55/1000</f>
        <v>2.7098934358454687</v>
      </c>
      <c r="F55" s="5">
        <f>BD55/1000</f>
        <v>3.0084613082122562</v>
      </c>
      <c r="G55" s="5">
        <f>BE55/1000</f>
        <v>4.5605982085724017</v>
      </c>
      <c r="H55" s="5">
        <f>BF55/1000</f>
        <v>6.9045591334533238</v>
      </c>
      <c r="I55" s="5">
        <f>BG55/1000</f>
        <v>9.1254832399999994</v>
      </c>
      <c r="J55" s="5">
        <f>BH55/1000</f>
        <v>12.463735414999999</v>
      </c>
      <c r="K55" s="5">
        <f>BI55/1000</f>
        <v>16.095208344</v>
      </c>
      <c r="L55" s="5">
        <f>BJ55/1000</f>
        <v>17.339134455</v>
      </c>
      <c r="M55" s="5"/>
      <c r="N55" s="5">
        <f>BL55/1000</f>
        <v>1.1956755702781183</v>
      </c>
      <c r="O55" s="5">
        <f>BM55/1000</f>
        <v>1.6244690883690716</v>
      </c>
      <c r="P55" s="5">
        <f>BN55/1000</f>
        <v>2.3120810413189012</v>
      </c>
      <c r="Q55" s="5">
        <f>BO55/1000</f>
        <v>3.5801399732968515</v>
      </c>
      <c r="R55" s="5">
        <f>BP55/1000</f>
        <v>5.0951417662975791</v>
      </c>
      <c r="S55" s="5">
        <f>BQ55/1000</f>
        <v>5.5212563798635834</v>
      </c>
      <c r="T55" s="5">
        <f>BR55/1000</f>
        <v>4.5014683919999996</v>
      </c>
      <c r="U55" s="5">
        <f>BS55/1000</f>
        <v>7.0692119190000007</v>
      </c>
      <c r="V55" s="5">
        <f>BT55/1000</f>
        <v>9.4124098049999994</v>
      </c>
      <c r="W55" s="5">
        <f>BU55/1000</f>
        <v>10.321426791</v>
      </c>
      <c r="X55" s="1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Y55" t="s">
        <v>14</v>
      </c>
      <c r="AZ55" s="1" t="s">
        <v>0</v>
      </c>
      <c r="BA55" s="4">
        <v>2133.4123234733856</v>
      </c>
      <c r="BB55" s="4">
        <v>2315.9332228627595</v>
      </c>
      <c r="BC55" s="4">
        <v>2709.8934358454685</v>
      </c>
      <c r="BD55" s="4">
        <v>3008.4613082122564</v>
      </c>
      <c r="BE55" s="4">
        <v>4560.5982085724017</v>
      </c>
      <c r="BF55" s="4">
        <v>6904.5591334533237</v>
      </c>
      <c r="BG55" s="4">
        <v>9125.4832399999996</v>
      </c>
      <c r="BH55" s="4">
        <v>12463.735414999999</v>
      </c>
      <c r="BI55" s="4">
        <v>16095.208344000001</v>
      </c>
      <c r="BJ55" s="4">
        <v>17339.134454999999</v>
      </c>
      <c r="BL55" s="4">
        <v>1195.6755702781184</v>
      </c>
      <c r="BM55" s="4">
        <v>1624.4690883690716</v>
      </c>
      <c r="BN55" s="4">
        <v>2312.081041318901</v>
      </c>
      <c r="BO55" s="4">
        <v>3580.1399732968516</v>
      </c>
      <c r="BP55" s="4">
        <v>5095.1417662975791</v>
      </c>
      <c r="BQ55" s="4">
        <v>5521.2563798635838</v>
      </c>
      <c r="BR55" s="4">
        <v>4501.4683919999998</v>
      </c>
      <c r="BS55" s="4">
        <v>7069.2119190000003</v>
      </c>
      <c r="BT55" s="4">
        <v>9412.4098049999993</v>
      </c>
      <c r="BU55" s="4">
        <v>10321.426791</v>
      </c>
    </row>
    <row r="56" spans="1:73" x14ac:dyDescent="0.25">
      <c r="A56" t="s">
        <v>14</v>
      </c>
      <c r="B56" s="1" t="s">
        <v>1</v>
      </c>
      <c r="C56" s="5">
        <f>BA56/1000</f>
        <v>4.129530798010479</v>
      </c>
      <c r="D56" s="5">
        <f>BB56/1000</f>
        <v>5.069105646528258</v>
      </c>
      <c r="E56" s="5">
        <f>BC56/1000</f>
        <v>5.9936708876816134</v>
      </c>
      <c r="F56" s="5">
        <f>BD56/1000</f>
        <v>7.7090410386903887</v>
      </c>
      <c r="G56" s="5">
        <f>BE56/1000</f>
        <v>8.4973135291509276</v>
      </c>
      <c r="H56" s="5">
        <f>BF56/1000</f>
        <v>9.602964120620511</v>
      </c>
      <c r="I56" s="5">
        <f>BG56/1000</f>
        <v>5.4331906946115396</v>
      </c>
      <c r="J56" s="5">
        <f>BH56/1000</f>
        <v>7.8534501933819083</v>
      </c>
      <c r="K56" s="5">
        <f>BI56/1000</f>
        <v>9.0392516184268636</v>
      </c>
      <c r="L56" s="5">
        <f>BJ56/1000</f>
        <v>7.3125215405272304</v>
      </c>
      <c r="M56" s="5"/>
      <c r="N56" s="5">
        <f>BL56/1000</f>
        <v>2.337734013923273</v>
      </c>
      <c r="O56" s="5">
        <f>BM56/1000</f>
        <v>3.5033570158218352</v>
      </c>
      <c r="P56" s="5">
        <f>BN56/1000</f>
        <v>3.6903175889439024</v>
      </c>
      <c r="Q56" s="5">
        <f>BO56/1000</f>
        <v>4.5986291665944963</v>
      </c>
      <c r="R56" s="5">
        <f>BP56/1000</f>
        <v>5.2869751682313622</v>
      </c>
      <c r="S56" s="5">
        <f>BQ56/1000</f>
        <v>5.5904907037812075</v>
      </c>
      <c r="T56" s="5">
        <f>BR56/1000</f>
        <v>3.3156362329817681</v>
      </c>
      <c r="U56" s="5">
        <f>BS56/1000</f>
        <v>4.6557135692197349</v>
      </c>
      <c r="V56" s="5">
        <f>BT56/1000</f>
        <v>5.2614499049943477</v>
      </c>
      <c r="W56" s="5">
        <f>BU56/1000</f>
        <v>5.234902285297018</v>
      </c>
      <c r="X56" s="1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Y56" t="s">
        <v>14</v>
      </c>
      <c r="AZ56" s="1" t="s">
        <v>1</v>
      </c>
      <c r="BA56" s="4">
        <v>4129.530798010479</v>
      </c>
      <c r="BB56" s="4">
        <v>5069.1056465282581</v>
      </c>
      <c r="BC56" s="4">
        <v>5993.6708876816137</v>
      </c>
      <c r="BD56" s="4">
        <v>7709.0410386903886</v>
      </c>
      <c r="BE56" s="4">
        <v>8497.3135291509279</v>
      </c>
      <c r="BF56" s="4">
        <v>9602.9641206205106</v>
      </c>
      <c r="BG56" s="4">
        <v>5433.1906946115396</v>
      </c>
      <c r="BH56" s="4">
        <v>7853.4501933819083</v>
      </c>
      <c r="BI56" s="4">
        <v>9039.2516184268643</v>
      </c>
      <c r="BJ56" s="4">
        <v>7312.5215405272302</v>
      </c>
      <c r="BL56" s="4">
        <v>2337.7340139232729</v>
      </c>
      <c r="BM56" s="4">
        <v>3503.3570158218354</v>
      </c>
      <c r="BN56" s="4">
        <v>3690.3175889439026</v>
      </c>
      <c r="BO56" s="4">
        <v>4598.6291665944964</v>
      </c>
      <c r="BP56" s="4">
        <v>5286.9751682313617</v>
      </c>
      <c r="BQ56" s="4">
        <v>5590.4907037812072</v>
      </c>
      <c r="BR56" s="4">
        <v>3315.636232981768</v>
      </c>
      <c r="BS56" s="4">
        <v>4655.7135692197353</v>
      </c>
      <c r="BT56" s="4">
        <v>5261.4499049943479</v>
      </c>
      <c r="BU56" s="4">
        <v>5234.9022852970184</v>
      </c>
    </row>
    <row r="57" spans="1:73" x14ac:dyDescent="0.25">
      <c r="B57" s="1" t="s">
        <v>28</v>
      </c>
      <c r="C57" s="5">
        <f t="shared" ref="C57:L57" si="45">C48-SUM(C50:C56)</f>
        <v>9.3277695058419425</v>
      </c>
      <c r="D57" s="5">
        <f t="shared" si="45"/>
        <v>14.804420203351043</v>
      </c>
      <c r="E57" s="5">
        <f t="shared" si="45"/>
        <v>17.911806468601597</v>
      </c>
      <c r="F57" s="5">
        <f t="shared" si="45"/>
        <v>22.592310777465357</v>
      </c>
      <c r="G57" s="5">
        <f t="shared" si="45"/>
        <v>26.587540638828031</v>
      </c>
      <c r="H57" s="5">
        <f t="shared" si="45"/>
        <v>32.553759521206842</v>
      </c>
      <c r="I57" s="5">
        <f t="shared" si="45"/>
        <v>19.676061382227772</v>
      </c>
      <c r="J57" s="5">
        <f t="shared" si="45"/>
        <v>25.820908831830479</v>
      </c>
      <c r="K57" s="5">
        <f t="shared" si="45"/>
        <v>33.640568285227573</v>
      </c>
      <c r="L57" s="5">
        <f t="shared" si="45"/>
        <v>32.170499812406689</v>
      </c>
      <c r="M57" s="5"/>
      <c r="N57" s="5">
        <f t="shared" ref="N57:V57" si="46">N48-SUM(N50:N56)</f>
        <v>13.334032693612492</v>
      </c>
      <c r="O57" s="5">
        <f t="shared" si="46"/>
        <v>19.224654357374433</v>
      </c>
      <c r="P57" s="5">
        <f t="shared" si="46"/>
        <v>19.17873008354767</v>
      </c>
      <c r="Q57" s="5">
        <f t="shared" si="46"/>
        <v>26.989832730929436</v>
      </c>
      <c r="R57" s="5">
        <f t="shared" si="46"/>
        <v>30.126977501120592</v>
      </c>
      <c r="S57" s="5">
        <f t="shared" si="46"/>
        <v>38.124804162948038</v>
      </c>
      <c r="T57" s="5">
        <f t="shared" si="46"/>
        <v>27.71595216619825</v>
      </c>
      <c r="U57" s="5">
        <f t="shared" si="46"/>
        <v>33.708333320776944</v>
      </c>
      <c r="V57" s="5">
        <f t="shared" si="46"/>
        <v>43.715239345392305</v>
      </c>
      <c r="W57" s="5">
        <f>W48-SUM(W50:W56)</f>
        <v>44.284395576741588</v>
      </c>
      <c r="X57" s="1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73" x14ac:dyDescent="0.25">
      <c r="X58" s="1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73" x14ac:dyDescent="0.25">
      <c r="A59" t="s">
        <v>27</v>
      </c>
      <c r="B59" t="s">
        <v>8</v>
      </c>
      <c r="C59">
        <v>44.214602119413314</v>
      </c>
      <c r="D59">
        <v>52.334316593247564</v>
      </c>
      <c r="E59">
        <v>67.882571678270111</v>
      </c>
      <c r="F59">
        <v>81.712046864999991</v>
      </c>
      <c r="G59">
        <v>93.2129999</v>
      </c>
      <c r="H59">
        <v>122.6908056</v>
      </c>
      <c r="I59">
        <v>81.060179000000005</v>
      </c>
      <c r="J59">
        <v>94.309072799999996</v>
      </c>
      <c r="K59">
        <v>98.072444599999997</v>
      </c>
      <c r="L59">
        <v>124.9121038</v>
      </c>
      <c r="N59">
        <v>42.192662973819864</v>
      </c>
      <c r="O59">
        <v>50.075839910416683</v>
      </c>
      <c r="P59">
        <v>57.441221536259434</v>
      </c>
      <c r="Q59">
        <v>60.730025937000001</v>
      </c>
      <c r="R59">
        <v>75.44690270000001</v>
      </c>
      <c r="S59">
        <v>95.93381260000001</v>
      </c>
      <c r="T59">
        <v>83.04442019999999</v>
      </c>
      <c r="U59">
        <v>87.37913069999999</v>
      </c>
      <c r="V59">
        <v>91.468104499999995</v>
      </c>
      <c r="W59">
        <v>90.716310100000001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73" x14ac:dyDescent="0.25">
      <c r="A60" t="s">
        <v>27</v>
      </c>
      <c r="B60" t="s">
        <v>9</v>
      </c>
      <c r="C60">
        <v>22.379517810701795</v>
      </c>
      <c r="D60">
        <v>28.919017050106454</v>
      </c>
      <c r="E60">
        <v>37.562338121079641</v>
      </c>
      <c r="F60">
        <v>49.086639364</v>
      </c>
      <c r="G60">
        <v>54.971125899999997</v>
      </c>
      <c r="H60">
        <v>72.808084899999997</v>
      </c>
      <c r="I60">
        <v>44.331746500000001</v>
      </c>
      <c r="J60">
        <v>50.865437100000001</v>
      </c>
      <c r="K60">
        <v>35.515784699999998</v>
      </c>
      <c r="L60">
        <v>57.475245700000002</v>
      </c>
      <c r="N60">
        <v>16.287965181791012</v>
      </c>
      <c r="O60">
        <v>19.75336010348267</v>
      </c>
      <c r="P60">
        <v>22.259268534632753</v>
      </c>
      <c r="Q60">
        <v>24.361292329000001</v>
      </c>
      <c r="R60">
        <v>29.1540745</v>
      </c>
      <c r="S60">
        <v>37.680094699999998</v>
      </c>
      <c r="T60">
        <v>35.706777600000002</v>
      </c>
      <c r="U60">
        <v>36.600724800000002</v>
      </c>
      <c r="V60">
        <v>32.0129454</v>
      </c>
      <c r="W60">
        <v>35.969630199999997</v>
      </c>
      <c r="X60" s="1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73" x14ac:dyDescent="0.25">
      <c r="A61" t="s">
        <v>27</v>
      </c>
      <c r="B61" t="s">
        <v>10</v>
      </c>
      <c r="C61">
        <v>1.5842141999809904</v>
      </c>
      <c r="D61">
        <v>1.941005375332709</v>
      </c>
      <c r="E61">
        <v>2.0397938538388098</v>
      </c>
      <c r="F61">
        <v>2.1610956949999998</v>
      </c>
      <c r="G61">
        <v>2.5448501000000001</v>
      </c>
      <c r="H61">
        <v>2.8287937000000003</v>
      </c>
      <c r="I61">
        <v>2.6048712999999997</v>
      </c>
      <c r="J61">
        <v>2.5039193000000002</v>
      </c>
      <c r="K61">
        <v>3.1367020000000001</v>
      </c>
      <c r="L61">
        <v>2.7434092999999997</v>
      </c>
      <c r="N61">
        <v>1.7505209358756424</v>
      </c>
      <c r="O61">
        <v>2.1596564066675268</v>
      </c>
      <c r="P61">
        <v>2.4211669039899344</v>
      </c>
      <c r="Q61">
        <v>2.8993811549999999</v>
      </c>
      <c r="R61">
        <v>3.6728987000000002</v>
      </c>
      <c r="S61">
        <v>4.2433132999999996</v>
      </c>
      <c r="T61">
        <v>3.8152168</v>
      </c>
      <c r="U61">
        <v>3.7501406999999998</v>
      </c>
      <c r="V61">
        <v>4.5959696999999995</v>
      </c>
      <c r="W61">
        <v>4.3996249000000001</v>
      </c>
      <c r="X61" s="1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73" x14ac:dyDescent="0.25">
      <c r="A62" t="s">
        <v>27</v>
      </c>
      <c r="B62" t="s">
        <v>11</v>
      </c>
      <c r="C62">
        <v>6.1567479250510964</v>
      </c>
      <c r="D62">
        <v>6.5677486466072255</v>
      </c>
      <c r="E62">
        <v>10.115062993415565</v>
      </c>
      <c r="F62">
        <v>10.451900467</v>
      </c>
      <c r="G62">
        <v>14.952926700000001</v>
      </c>
      <c r="H62">
        <v>25.0743671</v>
      </c>
      <c r="I62">
        <v>14.1547912</v>
      </c>
      <c r="J62">
        <v>14.951189599999999</v>
      </c>
      <c r="K62">
        <v>23.037702899999999</v>
      </c>
      <c r="L62">
        <v>24.055858499999999</v>
      </c>
      <c r="N62">
        <v>6.0977098164592807</v>
      </c>
      <c r="O62">
        <v>5.9057337844232576</v>
      </c>
      <c r="P62">
        <v>6.779323062976788</v>
      </c>
      <c r="Q62">
        <v>8.5346394009999997</v>
      </c>
      <c r="R62">
        <v>11.6283542</v>
      </c>
      <c r="S62">
        <v>14.6278089</v>
      </c>
      <c r="T62">
        <v>13.8175276</v>
      </c>
      <c r="U62">
        <v>12.458186700000001</v>
      </c>
      <c r="V62">
        <v>14.730023300000001</v>
      </c>
      <c r="W62">
        <v>15.243205400000001</v>
      </c>
      <c r="X62" s="1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73" x14ac:dyDescent="0.25">
      <c r="A63" t="s">
        <v>27</v>
      </c>
      <c r="B63" t="s">
        <v>12</v>
      </c>
      <c r="C63">
        <v>13.51565357863838</v>
      </c>
      <c r="D63">
        <v>13.004836905204607</v>
      </c>
      <c r="E63">
        <v>16.898722980573247</v>
      </c>
      <c r="F63">
        <v>20.944424622</v>
      </c>
      <c r="G63">
        <v>22.796188099999998</v>
      </c>
      <c r="H63">
        <v>31.933764500000002</v>
      </c>
      <c r="I63">
        <v>23.121196100000002</v>
      </c>
      <c r="J63">
        <v>27.489804899999999</v>
      </c>
      <c r="K63">
        <v>45.556244299999996</v>
      </c>
      <c r="L63">
        <v>52.035583199999998</v>
      </c>
      <c r="N63">
        <v>13.564876179685303</v>
      </c>
      <c r="O63">
        <v>15.003297609511844</v>
      </c>
      <c r="P63">
        <v>16.631417119889026</v>
      </c>
      <c r="Q63">
        <v>19.229740643</v>
      </c>
      <c r="R63">
        <v>24.743357800000002</v>
      </c>
      <c r="S63">
        <v>31.984562399999998</v>
      </c>
      <c r="T63">
        <v>26.2511297</v>
      </c>
      <c r="U63">
        <v>27.140096799999998</v>
      </c>
      <c r="V63">
        <v>33.515571900000005</v>
      </c>
      <c r="W63">
        <v>30.286014599999998</v>
      </c>
      <c r="X63" s="1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73" x14ac:dyDescent="0.25">
      <c r="A64" t="s">
        <v>27</v>
      </c>
      <c r="B64" t="s">
        <v>13</v>
      </c>
      <c r="C64">
        <v>1.6360729182736418</v>
      </c>
      <c r="D64">
        <v>1.9506981392498497</v>
      </c>
      <c r="E64">
        <v>2.1078433893144606</v>
      </c>
      <c r="F64">
        <v>2.1487577510000002</v>
      </c>
      <c r="G64">
        <v>2.5705567999999999</v>
      </c>
      <c r="H64">
        <v>3.0093084000000001</v>
      </c>
      <c r="I64">
        <v>2.7276579000000001</v>
      </c>
      <c r="J64">
        <v>2.7171001000000001</v>
      </c>
      <c r="K64">
        <v>3.7393706999999998</v>
      </c>
      <c r="L64">
        <v>3.0181271000000001</v>
      </c>
      <c r="N64">
        <v>2.6214916449466967</v>
      </c>
      <c r="O64">
        <v>3.1905453221876554</v>
      </c>
      <c r="P64">
        <v>4.148203449242283</v>
      </c>
      <c r="Q64">
        <v>4.8326291279999998</v>
      </c>
      <c r="R64">
        <v>5.1524013000000002</v>
      </c>
      <c r="S64">
        <v>5.8191129000000004</v>
      </c>
      <c r="T64">
        <v>4.9892849999999997</v>
      </c>
      <c r="U64">
        <v>5.0329315999999995</v>
      </c>
      <c r="V64">
        <v>5.9430749999999994</v>
      </c>
      <c r="W64">
        <v>5.6053774000000001</v>
      </c>
      <c r="X64" s="1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5">
      <c r="A65" t="s">
        <v>27</v>
      </c>
      <c r="B65" t="s">
        <v>14</v>
      </c>
      <c r="C65">
        <v>24.848694050571897</v>
      </c>
      <c r="D65">
        <v>30.750714883987694</v>
      </c>
      <c r="E65">
        <v>36.020585737540102</v>
      </c>
      <c r="F65">
        <v>38.486888095000005</v>
      </c>
      <c r="G65">
        <v>46.087240899999998</v>
      </c>
      <c r="H65">
        <v>56.397041299999998</v>
      </c>
      <c r="I65">
        <v>40.213585700000003</v>
      </c>
      <c r="J65">
        <v>40.439583200000001</v>
      </c>
      <c r="K65">
        <v>53.159391399999997</v>
      </c>
      <c r="L65">
        <v>47.948550699999998</v>
      </c>
      <c r="N65">
        <v>21.30396633942032</v>
      </c>
      <c r="O65">
        <v>25.871337804404671</v>
      </c>
      <c r="P65">
        <v>29.396393525235926</v>
      </c>
      <c r="Q65">
        <v>33.424579100000003</v>
      </c>
      <c r="R65">
        <v>39.1103083</v>
      </c>
      <c r="S65">
        <v>45.082259200000003</v>
      </c>
      <c r="T65">
        <v>35.638939200000003</v>
      </c>
      <c r="U65">
        <v>37.294811000000003</v>
      </c>
      <c r="V65">
        <v>46.896350699999999</v>
      </c>
      <c r="W65">
        <v>45.680818000000002</v>
      </c>
      <c r="X65" s="1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5">
      <c r="X66" s="1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5"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5"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5">
      <c r="X69" s="1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5">
      <c r="X70" s="1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5">
      <c r="X71" s="1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5">
      <c r="X72" s="1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5">
      <c r="X73" s="1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5">
      <c r="X74" s="1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5">
      <c r="X75" s="1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5">
      <c r="X76" s="1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5"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5">
      <c r="X78" s="1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5">
      <c r="X79" s="1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5">
      <c r="X80" s="1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24:36" x14ac:dyDescent="0.25">
      <c r="X81" s="1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24:36" x14ac:dyDescent="0.25">
      <c r="X82" s="1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24:36" x14ac:dyDescent="0.25">
      <c r="X83" s="1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24:36" x14ac:dyDescent="0.25">
      <c r="X84" s="1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24:36" x14ac:dyDescent="0.25"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24:36" x14ac:dyDescent="0.25"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24:36" x14ac:dyDescent="0.25">
      <c r="X87" s="1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24:36" x14ac:dyDescent="0.25">
      <c r="X88" s="1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24:36" x14ac:dyDescent="0.25">
      <c r="X89" s="1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24:36" x14ac:dyDescent="0.25">
      <c r="X90" s="1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24:36" x14ac:dyDescent="0.25">
      <c r="X91" s="1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24:36" x14ac:dyDescent="0.25">
      <c r="X92" s="1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24:36" x14ac:dyDescent="0.25">
      <c r="X93" s="1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24:36" x14ac:dyDescent="0.25">
      <c r="X94" s="1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24:36" x14ac:dyDescent="0.25"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24:36" x14ac:dyDescent="0.25">
      <c r="X96" s="1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24:145" x14ac:dyDescent="0.25">
      <c r="X97" s="1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24:145" x14ac:dyDescent="0.25">
      <c r="X98" s="1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24:145" x14ac:dyDescent="0.25">
      <c r="X99" s="1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24:145" x14ac:dyDescent="0.25">
      <c r="X100" s="1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24:145" x14ac:dyDescent="0.25">
      <c r="X101" s="1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24:145" x14ac:dyDescent="0.25">
      <c r="X102" s="1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24:145" x14ac:dyDescent="0.25"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24:145" x14ac:dyDescent="0.25"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24:145" x14ac:dyDescent="0.25">
      <c r="X105" s="1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24:145" x14ac:dyDescent="0.25">
      <c r="X106" s="1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24:145" x14ac:dyDescent="0.25">
      <c r="X107" s="1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24:145" x14ac:dyDescent="0.25">
      <c r="X108" s="1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24:145" x14ac:dyDescent="0.25">
      <c r="X109" s="1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24:145" x14ac:dyDescent="0.25">
      <c r="X110" s="1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24:145" x14ac:dyDescent="0.25">
      <c r="X111" s="1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24:145" x14ac:dyDescent="0.25">
      <c r="X112" s="1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DA112" s="2"/>
      <c r="EH112" s="2"/>
      <c r="EI112" s="4"/>
      <c r="EJ112" s="4"/>
      <c r="EK112" s="4"/>
      <c r="EL112" s="3"/>
      <c r="EM112" s="3"/>
      <c r="EN112" s="3"/>
      <c r="EO112" s="3"/>
    </row>
    <row r="113" spans="24:145" x14ac:dyDescent="0.25"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DA113" s="2"/>
      <c r="EH113" s="2"/>
      <c r="EI113" s="4"/>
      <c r="EJ113" s="4"/>
      <c r="EK113" s="4"/>
      <c r="EL113" s="3"/>
      <c r="EM113" s="3"/>
      <c r="EN113" s="3"/>
      <c r="EO113" s="3"/>
    </row>
    <row r="114" spans="24:145" x14ac:dyDescent="0.25">
      <c r="X114" s="1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DA114" s="2"/>
      <c r="EH114" s="2"/>
      <c r="EI114" s="4"/>
      <c r="EJ114" s="4"/>
      <c r="EK114" s="4"/>
      <c r="EL114" s="3"/>
      <c r="EM114" s="3"/>
      <c r="EN114" s="3"/>
      <c r="EO114" s="3"/>
    </row>
    <row r="115" spans="24:145" x14ac:dyDescent="0.25">
      <c r="X115" s="1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DA115" s="2"/>
      <c r="EH115" s="2"/>
      <c r="EI115" s="4"/>
      <c r="EJ115" s="4"/>
      <c r="EK115" s="4"/>
      <c r="EL115" s="3"/>
      <c r="EM115" s="3"/>
      <c r="EN115" s="3"/>
      <c r="EO115" s="3"/>
    </row>
    <row r="116" spans="24:145" x14ac:dyDescent="0.25">
      <c r="X116" s="1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DA116" s="2"/>
      <c r="EH116" s="2"/>
      <c r="EI116" s="4"/>
      <c r="EJ116" s="4"/>
      <c r="EK116" s="4"/>
      <c r="EL116" s="3"/>
      <c r="EM116" s="3"/>
      <c r="EN116" s="3"/>
      <c r="EO116" s="3"/>
    </row>
    <row r="117" spans="24:145" x14ac:dyDescent="0.25">
      <c r="X117" s="1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DA117" s="2"/>
      <c r="EH117" s="2"/>
      <c r="EI117" s="4"/>
      <c r="EJ117" s="4"/>
      <c r="EK117" s="4"/>
      <c r="EL117" s="3"/>
      <c r="EM117" s="3"/>
      <c r="EN117" s="3"/>
      <c r="EO117" s="3"/>
    </row>
    <row r="118" spans="24:145" x14ac:dyDescent="0.25">
      <c r="X118" s="1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DA118" s="2"/>
      <c r="EH118" s="2"/>
      <c r="EI118" s="4"/>
      <c r="EJ118" s="4"/>
      <c r="EK118" s="4"/>
      <c r="EL118" s="3"/>
      <c r="EM118" s="3"/>
      <c r="EN118" s="3"/>
      <c r="EO118" s="3"/>
    </row>
    <row r="119" spans="24:145" x14ac:dyDescent="0.25">
      <c r="X119" s="1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DA119" s="2"/>
      <c r="EH119" s="2"/>
      <c r="EI119" s="4"/>
      <c r="EJ119" s="4"/>
      <c r="EK119" s="4"/>
      <c r="EL119" s="3"/>
      <c r="EM119" s="3"/>
      <c r="EN119" s="3"/>
      <c r="EO119" s="3"/>
    </row>
    <row r="120" spans="24:145" x14ac:dyDescent="0.25">
      <c r="X120" s="1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DA120" s="2"/>
      <c r="EH120" s="2"/>
      <c r="EI120" s="4"/>
      <c r="EJ120" s="4"/>
      <c r="EK120" s="4"/>
      <c r="EL120" s="3"/>
      <c r="EM120" s="3"/>
      <c r="EN120" s="3"/>
      <c r="EO120" s="3"/>
    </row>
    <row r="121" spans="24:145" x14ac:dyDescent="0.25"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DA121" s="2"/>
      <c r="EH121" s="2"/>
      <c r="EI121" s="4"/>
      <c r="EJ121" s="4"/>
      <c r="EK121" s="4"/>
      <c r="EL121" s="3"/>
      <c r="EM121" s="3"/>
      <c r="EN121" s="3"/>
      <c r="EO121" s="3"/>
    </row>
    <row r="122" spans="24:145" x14ac:dyDescent="0.25"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DA122" s="2"/>
      <c r="EH122" s="2"/>
      <c r="EI122" s="4"/>
      <c r="EJ122" s="4"/>
      <c r="EK122" s="4"/>
      <c r="EL122" s="3"/>
      <c r="EM122" s="3"/>
      <c r="EN122" s="3"/>
      <c r="EO122" s="3"/>
    </row>
    <row r="123" spans="24:145" x14ac:dyDescent="0.25">
      <c r="X123" s="1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DA123" s="2"/>
      <c r="EH123" s="2"/>
      <c r="EI123" s="4"/>
      <c r="EJ123" s="4"/>
      <c r="EK123" s="4"/>
      <c r="EL123" s="3"/>
      <c r="EM123" s="3"/>
      <c r="EN123" s="3"/>
      <c r="EO123" s="3"/>
    </row>
    <row r="124" spans="24:145" x14ac:dyDescent="0.25">
      <c r="X124" s="1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DA124" s="2"/>
      <c r="EH124" s="2"/>
      <c r="EI124" s="4"/>
      <c r="EJ124" s="4"/>
      <c r="EK124" s="4"/>
      <c r="EL124" s="3"/>
      <c r="EM124" s="3"/>
      <c r="EN124" s="3"/>
      <c r="EO124" s="3"/>
    </row>
    <row r="125" spans="24:145" x14ac:dyDescent="0.25">
      <c r="X125" s="1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DA125" s="2"/>
      <c r="EH125" s="2"/>
      <c r="EI125" s="4"/>
      <c r="EJ125" s="4"/>
      <c r="EK125" s="4"/>
      <c r="EL125" s="3"/>
      <c r="EM125" s="3"/>
      <c r="EN125" s="3"/>
      <c r="EO125" s="3"/>
    </row>
    <row r="126" spans="24:145" x14ac:dyDescent="0.25">
      <c r="X126" s="1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DA126" s="2"/>
      <c r="EH126" s="2"/>
      <c r="EI126" s="4"/>
      <c r="EJ126" s="4"/>
      <c r="EK126" s="4"/>
      <c r="EL126" s="3"/>
      <c r="EM126" s="3"/>
      <c r="EN126" s="3"/>
      <c r="EO126" s="3"/>
    </row>
    <row r="127" spans="24:145" x14ac:dyDescent="0.25">
      <c r="X127" s="1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DA127" s="2"/>
      <c r="EH127" s="2"/>
      <c r="EI127" s="4"/>
      <c r="EJ127" s="4"/>
      <c r="EK127" s="4"/>
      <c r="EL127" s="3"/>
      <c r="EM127" s="3"/>
      <c r="EN127" s="3"/>
      <c r="EO127" s="3"/>
    </row>
    <row r="128" spans="24:145" x14ac:dyDescent="0.25">
      <c r="X128" s="1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DA128" s="2"/>
      <c r="EH128" s="2"/>
      <c r="EI128" s="4"/>
      <c r="EJ128" s="4"/>
      <c r="EK128" s="4"/>
      <c r="EL128" s="3"/>
      <c r="EM128" s="3"/>
      <c r="EN128" s="3"/>
      <c r="EO128" s="3"/>
    </row>
    <row r="129" spans="24:36" x14ac:dyDescent="0.25">
      <c r="X129" s="1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24:36" x14ac:dyDescent="0.25">
      <c r="X130" s="1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24:36" x14ac:dyDescent="0.25">
      <c r="X131" s="5"/>
    </row>
    <row r="132" spans="24:36" x14ac:dyDescent="0.25">
      <c r="X132" s="1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24:36" x14ac:dyDescent="0.25">
      <c r="X133" s="1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24:36" x14ac:dyDescent="0.25">
      <c r="X134" s="1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24:36" x14ac:dyDescent="0.25">
      <c r="X135" s="1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24:36" x14ac:dyDescent="0.25">
      <c r="X136" s="1"/>
    </row>
    <row r="137" spans="24:36" x14ac:dyDescent="0.25">
      <c r="X137" s="1"/>
    </row>
    <row r="138" spans="24:36" x14ac:dyDescent="0.25">
      <c r="X138" s="1"/>
    </row>
    <row r="139" spans="24:36" x14ac:dyDescent="0.25">
      <c r="X139" s="5"/>
    </row>
    <row r="140" spans="24:36" x14ac:dyDescent="0.25">
      <c r="X140" s="5"/>
    </row>
    <row r="141" spans="24:36" x14ac:dyDescent="0.25">
      <c r="X141" s="1" t="s">
        <v>19</v>
      </c>
    </row>
    <row r="142" spans="24:36" x14ac:dyDescent="0.25">
      <c r="X142" s="1" t="s">
        <v>20</v>
      </c>
    </row>
    <row r="143" spans="24:36" x14ac:dyDescent="0.25">
      <c r="X143" s="1" t="s">
        <v>21</v>
      </c>
    </row>
    <row r="144" spans="24:36" x14ac:dyDescent="0.25">
      <c r="X144" s="1" t="s">
        <v>22</v>
      </c>
    </row>
    <row r="145" spans="24:24" x14ac:dyDescent="0.25">
      <c r="X145" s="1" t="s">
        <v>23</v>
      </c>
    </row>
    <row r="146" spans="24:24" x14ac:dyDescent="0.25">
      <c r="X146" s="1" t="s">
        <v>24</v>
      </c>
    </row>
    <row r="147" spans="24:24" x14ac:dyDescent="0.25">
      <c r="X147" s="1" t="s">
        <v>25</v>
      </c>
    </row>
    <row r="148" spans="24:24" x14ac:dyDescent="0.25">
      <c r="X148" s="1" t="s">
        <v>26</v>
      </c>
    </row>
    <row r="149" spans="24:24" x14ac:dyDescent="0.25">
      <c r="X149" s="5"/>
    </row>
    <row r="150" spans="24:24" x14ac:dyDescent="0.25">
      <c r="X150" s="1" t="s">
        <v>19</v>
      </c>
    </row>
    <row r="151" spans="24:24" x14ac:dyDescent="0.25">
      <c r="X151" s="1" t="s">
        <v>20</v>
      </c>
    </row>
    <row r="152" spans="24:24" x14ac:dyDescent="0.25">
      <c r="X152" s="1" t="s">
        <v>21</v>
      </c>
    </row>
    <row r="153" spans="24:24" x14ac:dyDescent="0.25">
      <c r="X153" s="1" t="s">
        <v>22</v>
      </c>
    </row>
    <row r="154" spans="24:24" x14ac:dyDescent="0.25">
      <c r="X154" s="1" t="s">
        <v>23</v>
      </c>
    </row>
    <row r="155" spans="24:24" x14ac:dyDescent="0.25">
      <c r="X155" s="1" t="s">
        <v>24</v>
      </c>
    </row>
    <row r="156" spans="24:24" x14ac:dyDescent="0.25">
      <c r="X156" s="1" t="s">
        <v>25</v>
      </c>
    </row>
    <row r="157" spans="24:24" x14ac:dyDescent="0.25">
      <c r="X157" s="1" t="s">
        <v>26</v>
      </c>
    </row>
    <row r="158" spans="24:24" x14ac:dyDescent="0.25">
      <c r="X158" s="5"/>
    </row>
    <row r="159" spans="24:24" x14ac:dyDescent="0.25">
      <c r="X159" s="1" t="s">
        <v>19</v>
      </c>
    </row>
    <row r="160" spans="24:24" x14ac:dyDescent="0.25">
      <c r="X160" s="1" t="s">
        <v>20</v>
      </c>
    </row>
    <row r="161" spans="24:24" x14ac:dyDescent="0.25">
      <c r="X161" s="1" t="s">
        <v>21</v>
      </c>
    </row>
    <row r="162" spans="24:24" x14ac:dyDescent="0.25">
      <c r="X162" s="1" t="s">
        <v>22</v>
      </c>
    </row>
    <row r="163" spans="24:24" x14ac:dyDescent="0.25">
      <c r="X163" s="1" t="s">
        <v>23</v>
      </c>
    </row>
    <row r="164" spans="24:24" x14ac:dyDescent="0.25">
      <c r="X164" s="1" t="s">
        <v>24</v>
      </c>
    </row>
    <row r="165" spans="24:24" x14ac:dyDescent="0.25">
      <c r="X165" s="1" t="s">
        <v>25</v>
      </c>
    </row>
    <row r="166" spans="24:24" x14ac:dyDescent="0.25">
      <c r="X166" s="1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Access User</dc:creator>
  <cp:lastModifiedBy>Eddie Marinov</cp:lastModifiedBy>
  <dcterms:created xsi:type="dcterms:W3CDTF">2014-04-10T07:30:58Z</dcterms:created>
  <dcterms:modified xsi:type="dcterms:W3CDTF">2016-01-05T08:46:48Z</dcterms:modified>
</cp:coreProperties>
</file>